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tabRatio="709" activeTab="9"/>
  </bookViews>
  <sheets>
    <sheet name="Khoái Châu" sheetId="4" r:id="rId1"/>
    <sheet name="Ân Thi" sheetId="6" r:id="rId2"/>
    <sheet name="Kim Động" sheetId="7" r:id="rId3"/>
    <sheet name="Mỹ Hào" sheetId="8" r:id="rId4"/>
    <sheet name="Tiên Lữ" sheetId="9" r:id="rId5"/>
    <sheet name="Phù Cừ" sheetId="15" r:id="rId6"/>
    <sheet name="Tp Hưng Yên" sheetId="11" r:id="rId7"/>
    <sheet name="Văn Giang" sheetId="12" r:id="rId8"/>
    <sheet name="Văn Lâm" sheetId="13" r:id="rId9"/>
    <sheet name="Yên Mỹ 2" sheetId="14" r:id="rId10"/>
    <sheet name="Sheet2 (2)" sheetId="10" r:id="rId11"/>
    <sheet name="Sheet2" sheetId="2" r:id="rId12"/>
    <sheet name="Yên Mỹ nhap" sheetId="1" r:id="rId13"/>
    <sheet name="Sheet3" sheetId="3" r:id="rId14"/>
  </sheets>
  <calcPr calcId="124519"/>
</workbook>
</file>

<file path=xl/calcChain.xml><?xml version="1.0" encoding="utf-8"?>
<calcChain xmlns="http://schemas.openxmlformats.org/spreadsheetml/2006/main">
  <c r="E17" i="12"/>
  <c r="E6" i="15"/>
  <c r="E21" i="11"/>
  <c r="E12" i="9"/>
  <c r="E5" i="7"/>
  <c r="E50" i="14"/>
  <c r="E23" i="13"/>
  <c r="E11" i="6"/>
  <c r="E16" i="4"/>
  <c r="E15" i="8"/>
  <c r="E10" i="7"/>
</calcChain>
</file>

<file path=xl/sharedStrings.xml><?xml version="1.0" encoding="utf-8"?>
<sst xmlns="http://schemas.openxmlformats.org/spreadsheetml/2006/main" count="485" uniqueCount="381">
  <si>
    <t>Tên doanh nghiệp</t>
  </si>
  <si>
    <t xml:space="preserve">Địa chỉ </t>
  </si>
  <si>
    <t>Số điện thoại liên hệ</t>
  </si>
  <si>
    <t>0988663595</t>
  </si>
  <si>
    <t>Huyện Yên Mỹ</t>
  </si>
  <si>
    <t>Công ty TNHH TM Hoa Phượng Hồng</t>
  </si>
  <si>
    <t>Công ty TNHH Hiếu Thảo</t>
  </si>
  <si>
    <t>Công ty TNHH VT Việt Hưng</t>
  </si>
  <si>
    <t>Công ty TNHH Nhựa và Bao bì Dương Anh</t>
  </si>
  <si>
    <t>Công ty TNHH DV TM &amp; VT Việt Hải</t>
  </si>
  <si>
    <t>Công ty TNHH TM Hải Lâm</t>
  </si>
  <si>
    <t>Số lượng tiêm</t>
  </si>
  <si>
    <t>Công ty TNHH DV và TM VT Cường Phát HY</t>
  </si>
  <si>
    <t>Công ty TNHH Lâm Dũng</t>
  </si>
  <si>
    <t>Công ty CP VT Bắc Nam</t>
  </si>
  <si>
    <t>công ty TNHH TM &amp; DVVT Ngọc Anh</t>
  </si>
  <si>
    <t>Công ty TNHH Du lịch và VT The The</t>
  </si>
  <si>
    <t>Công ty TNHH TM XNK Huy Phong</t>
  </si>
  <si>
    <t>Công ty TNHH TB XD và CS ĐT Tấn Phát HY</t>
  </si>
  <si>
    <t>Công ty TNHH DVVTTM Tổng hợp Thành Chung</t>
  </si>
  <si>
    <t>Công ty TNHH DVVT và XD Hương Quân</t>
  </si>
  <si>
    <t>Công ty TNHH DVVT Đỗ Cường</t>
  </si>
  <si>
    <t>Công ty CP ĐTSX và TM Hồng Phúc</t>
  </si>
  <si>
    <t>Công ty CP XNK DVTM VT 89</t>
  </si>
  <si>
    <t>Công ty TNHH TMSX và VT Trần Phong</t>
  </si>
  <si>
    <t>0989147888</t>
  </si>
  <si>
    <t>HKD Phạm Tuấn Khang</t>
  </si>
  <si>
    <t>0967958888</t>
  </si>
  <si>
    <t>0912096694</t>
  </si>
  <si>
    <t>0963593311</t>
  </si>
  <si>
    <t>Công ty TNHH Thương mại &amp; Dịch vụ đầu tư Dương Phát</t>
  </si>
  <si>
    <t>Công ty TNHH Thương Mại và Dịch vụ Thanh Bình</t>
  </si>
  <si>
    <t>Công ty TNHH Phát triển Công nghệ EAI</t>
  </si>
  <si>
    <t>Công ty TNHH Vận Tải Hải Minh</t>
  </si>
  <si>
    <t>Cty TNHH VẬN TẢI HƯNG THỊNH PHÁT M&amp;Y</t>
  </si>
  <si>
    <t>Công ty TNHH TM DV Vận Tải Thành Phát LPT</t>
  </si>
  <si>
    <t>Công ty TNHH VTHK Phù Cừ</t>
  </si>
  <si>
    <t>CÔNG TY TNHH VT &amp; TM HOÀNG THẮNG</t>
  </si>
  <si>
    <t>CÔNG TY TNHH ĐT&amp;TM THANH THỦY</t>
  </si>
  <si>
    <t>CÔNG TY TNHH MỪNG QUÝ</t>
  </si>
  <si>
    <t>Thôn Yên Lịch, xã Dân Tiến, huyện Khoái Châu, tỉnh Hưng Yên</t>
  </si>
  <si>
    <t>0985.037.519</t>
  </si>
  <si>
    <t>Thôn Yên Lịch, xã Dân  Tiến, huyện Khoái Châu, tỉnh  Hưng Yên</t>
  </si>
  <si>
    <t>03213.714.333</t>
  </si>
  <si>
    <t>0974.718.812</t>
  </si>
  <si>
    <t>Thị tứ Bô Thời, xã Hồng Tiến, huyện Khoái Châu,tỉnh Hưng Yên</t>
  </si>
  <si>
    <t>03213.920.051/0983.362.727</t>
  </si>
  <si>
    <t>03213.714.163</t>
  </si>
  <si>
    <t>Thôn Đào Viên, xã Dân Tiến, huyện Khoái Châu, tỉnh Hưng Yên</t>
  </si>
  <si>
    <t>03213.714.318</t>
  </si>
  <si>
    <t>Thôn Tiểu Quan, xã Phùng Hưng, huyện Khoái Châu, tỉnh Hưng Yên
VPGD: Số 9, đường Nhân Dục, P. Hiến Nam, Tp Hưng Yên, tỉnh Hưng Yên</t>
  </si>
  <si>
    <t>0936.510.222</t>
  </si>
  <si>
    <t>03213.920.586</t>
  </si>
  <si>
    <t>Thôn Thiết Trụ, xã Bình Minh, huyện Khoái Châu, tỉnh Hưng Yên</t>
  </si>
  <si>
    <t>02213.938.938/02213.917.917</t>
  </si>
  <si>
    <t>Thôn 3, xã Ông Đình, huyện Khoái Châu, tỉnh Hưng Yên</t>
  </si>
  <si>
    <t>03213.959.959</t>
  </si>
  <si>
    <t>Công ty TNHH VTHK Xuân Chính</t>
  </si>
  <si>
    <t>Công ty TNHH Thái Đăng Long</t>
  </si>
  <si>
    <t>Công ty CP TDDVT Phượng Hoàng</t>
  </si>
  <si>
    <t>Công ty TNHH VT-TP Hoàng Vinh</t>
  </si>
  <si>
    <t>HTX VT Phố Thi</t>
  </si>
  <si>
    <t>Công ty TNHH Phố Thi</t>
  </si>
  <si>
    <t>CN Công ty TNHH Thịnh Hưng - Bxk Ân Thi</t>
  </si>
  <si>
    <t>Công ty TNHH  H&amp;T Thành Phát</t>
  </si>
  <si>
    <t>Thôn Ân Thi 2, xã Hồng Quang, huyện Ân Thi, tỉnh Hưng Yên</t>
  </si>
  <si>
    <t>02213.832.136</t>
  </si>
  <si>
    <t>Thôn Gạo Bắc, xã Hồ Tùng Mậu, huyện Ân Thi, tỉnh Hưng Yên
VP điều hành Thái Đăng Long: Bx Triều Dương, xã Thiện Phiến, huyện Ân Thi, tỉnh Hưng Yên</t>
  </si>
  <si>
    <t>02213.543.838</t>
  </si>
  <si>
    <t>Thôn Gạo Nam, xã Hồ Tùng Mậu, huyện Ân Thi, tỉnh Hưng Yên</t>
  </si>
  <si>
    <t>0912.158.168</t>
  </si>
  <si>
    <t>Thôn Vũ Dương, xã Hồng Quang, huyện Ân Thi, tỉnh Hưng Yên</t>
  </si>
  <si>
    <t>0982.395.714</t>
  </si>
  <si>
    <t>Thôn Ân Thi 1, xã Hồng Quang, huyện Ân Thi, tỉnh Hưng Yên</t>
  </si>
  <si>
    <t>02213.832.189/0912.158.111</t>
  </si>
  <si>
    <t>Phố Bùi Thị Cúc, TT Ân Thi, huyện Ân Thi, tỉnh Hưng Yên</t>
  </si>
  <si>
    <t>03213.830.244</t>
  </si>
  <si>
    <t>Cụm CN Quang Vinh - Vân Du, xã Quang Vinh, huyện Ân Thi, tỉnh Hưng Yên</t>
  </si>
  <si>
    <t>03213.636.679/0941.125.688</t>
  </si>
  <si>
    <t>Công ty TNHH Thương Mại Và Dịch Vụ Vi Thành</t>
  </si>
  <si>
    <t>Công ty TNHH TM TLT Hưng Yên</t>
  </si>
  <si>
    <t>Công ty TNHH dịch vụ vận tải và thương mại Huy Hùng</t>
  </si>
  <si>
    <t>Thôn Ninh Phúc, xã Hùng An, huyện Kim Động, tỉnh Hưng Yên
Văn phòng: số 1 Hoàng Hoa Thám, Phường An Tảo, thành phố Hưng Yên</t>
  </si>
  <si>
    <t>02213.551.464</t>
  </si>
  <si>
    <t>Thôn Trung Hòa, xã Phú Thịnh, huyện Kim Động, tỉnh Hưng Yên</t>
  </si>
  <si>
    <t>0986.136.913</t>
  </si>
  <si>
    <t>0984.888.333</t>
  </si>
  <si>
    <t>Thôn Cốc Ngang, xã Phạm Ngũ Lão, huyện Kim Động, tỉnh Hưng Yên</t>
  </si>
  <si>
    <t>0968.223.767</t>
  </si>
  <si>
    <t>Công ty cổ phần vật liệu bao bì nhựa Golden Web</t>
  </si>
  <si>
    <t>Công ty cổ phần New Rice </t>
  </si>
  <si>
    <t>Công ty TNHH DVTMVT Ngọc Việt</t>
  </si>
  <si>
    <t>Công ty TNHH TM&amp;DV Vận tải Tiến Đạt</t>
  </si>
  <si>
    <t>DN TN TM &amp; DV Thành Đạt</t>
  </si>
  <si>
    <t>Công ty TNHH TM&amp;DL Quang Vinh </t>
  </si>
  <si>
    <t>Công ty TNHH Toàn Hưng</t>
  </si>
  <si>
    <t>Công ty TNHH TM và SX Hùng Nam</t>
  </si>
  <si>
    <t>Công ty CP Quốc tế Phương Anh</t>
  </si>
  <si>
    <t>Công ty TNHH DV bốc xếp Việt Tiến</t>
  </si>
  <si>
    <t>Thôn Lường, xã Bạch Sam, huyện Mỹ Hào, tỉnh Hưng Yên</t>
  </si>
  <si>
    <t>0904.073.579</t>
  </si>
  <si>
    <t>Km 30 QL.5, xã Bạch Sam, huyện Mỹ Hào, tỉnh Hưng Yên</t>
  </si>
  <si>
    <t>02213.945.590</t>
  </si>
  <si>
    <t>Thôn Yên Xá, xã Phan Đình Phùng, huyện Mỹ Hào, tỉnh Hưng Yên</t>
  </si>
  <si>
    <t>0913.375.335</t>
  </si>
  <si>
    <t>Thôn Thịnh Vạn, xã Minh Đức, huyện Mỹ Hào, tỉnh Hưng Yên</t>
  </si>
  <si>
    <t>0976226227</t>
  </si>
  <si>
    <t>0913345105</t>
  </si>
  <si>
    <t>Số 281, phố Bần, TT Bần Yên Nhân, huyện Mỹ Hào, tỉnh Hưng Yên</t>
  </si>
  <si>
    <t>02213.941.941</t>
  </si>
  <si>
    <t>Số 120, Phố Bần, TT Bần Yên Nhân, huyện Mỹ Hào, tỉnh Hưng Yên</t>
  </si>
  <si>
    <t>03213.742.060/0983.943.447</t>
  </si>
  <si>
    <t>Km 22+600, QL.5, TT Bần Yên Nhân, huyện Mỹ Hào, tỉnh Hưng Yên</t>
  </si>
  <si>
    <t>03213.941.680</t>
  </si>
  <si>
    <t>Thôn Tứ Mỹ, xã Phùng Chí Kiên, huyện Mỹ Hào, tỉnh Hưng Yên</t>
  </si>
  <si>
    <t>03213.948.166</t>
  </si>
  <si>
    <t>Thôn Cẩm Sơn, xã Cẩm Xá, huyện Mỹ Hào, tỉnh Hưng Yên</t>
  </si>
  <si>
    <t>0985.716.683</t>
  </si>
  <si>
    <t>BXK Triều Dương</t>
  </si>
  <si>
    <t>Công ty TNHH Khải Linh</t>
  </si>
  <si>
    <t>Công ty TNHH MTV VIỆT HÙNG HƯNG YÊN</t>
  </si>
  <si>
    <t>Công ty TNHH TM Nguyễn Gia Khánh</t>
  </si>
  <si>
    <t>Thôn Triều Dương, xã Thiện Phiến, huyện Tiên Lữ, tỉnh Hưng Yên</t>
  </si>
  <si>
    <t>Công ty CP TĐVT Phượng Hoàng</t>
  </si>
  <si>
    <t>Lái xe phân bổ tiêm ở Tiên Lữ</t>
  </si>
  <si>
    <t>Đội 3, xã Dị Chế, huyện Tiên Lữ, tỉnh Hưng Yên</t>
  </si>
  <si>
    <t>03213.681.189</t>
  </si>
  <si>
    <t>Đội 5, xã Dị Chế, huyện Tiên Lữ, tỉnh Hưng Yên</t>
  </si>
  <si>
    <t>0916.949.879</t>
  </si>
  <si>
    <t>Thôn Hoàng Xá, xã Trung Dũng, huyện Tiên Lữ, tỉnh Hưng Yên</t>
  </si>
  <si>
    <t>0977.001.888/03213.875.322</t>
  </si>
  <si>
    <t>Công ty Cổ phần Đầu tư Thương mại và Vận tải Việt Á</t>
  </si>
  <si>
    <t>Công ty TNHH TM và VT Hoàng Dũng 98</t>
  </si>
  <si>
    <t>Doanh nghiệp tư nhân thương mại và vận tải Chính Thành</t>
  </si>
  <si>
    <t>CN Hưng Yên - Công ty CP ô tô VTHK Hải Hưng</t>
  </si>
  <si>
    <t>Công ty TNHH Phúc Anh</t>
  </si>
  <si>
    <t>Công ty TNHH Cương Hằng</t>
  </si>
  <si>
    <t>CÔNG ty TNHH BÍCH HÀ</t>
  </si>
  <si>
    <t>CÔNG ty TNHH TMDV VỀ NGUỒN HƯNG YÊN</t>
  </si>
  <si>
    <t>Công ty TNHH VT PHƯƠNG HOA HY</t>
  </si>
  <si>
    <t>công ty TNHH Du Lịch Trang Hưng</t>
  </si>
  <si>
    <t>Công ty TNHH Đức Phú hưng</t>
  </si>
  <si>
    <t>Công ty TNHH Phạm Minh</t>
  </si>
  <si>
    <t>Công ty TNHH Xuân Minh Hưng Yên</t>
  </si>
  <si>
    <t>Công ty CP Bích Thị</t>
  </si>
  <si>
    <t>Thôn Tính Linh, xã Trung Nghĩa, tp Hưng Yên, tỉnh Hưng Yên</t>
  </si>
  <si>
    <t>0963.775.533</t>
  </si>
  <si>
    <t>Lái xe phân bổ tiêm ở Tp Hưng Yên</t>
  </si>
  <si>
    <t>Đội 1, thôn An Chiểu, xã Liên Phương, tp Hưng Yên, tỉnh Hưng Yên</t>
  </si>
  <si>
    <t>0973.764.888</t>
  </si>
  <si>
    <t>Cụm dân cư số 8, xã Liên Phương, tp Hưng Yên, tỉnh Hưng Yên</t>
  </si>
  <si>
    <t>03213.863.837/0912.392.000</t>
  </si>
  <si>
    <t>Số 268 Nguyễn Văn Linh, P. An Tảo, Tp Hưng Yên, tỉnh Hưng Yên</t>
  </si>
  <si>
    <t>02213.863.614</t>
  </si>
  <si>
    <t>Số 110, đường Chu Mạnh Trinh, P Hiến Nam, tp Hưng Yên, tỉnh Hưng Yên</t>
  </si>
  <si>
    <t>03213.863.238/0903.208.945</t>
  </si>
  <si>
    <t>QL.3A, thôn Vạn Tường, xã Bảo Khê, thành phố Hưng Yên, tỉnh Hưng Yên</t>
  </si>
  <si>
    <t>0904.118.060/03213.865.021</t>
  </si>
  <si>
    <t>Thôn Quảng Lạc, xã Phú Thịnh, huyện Kim Động, tỉnh Hưng Yên</t>
  </si>
  <si>
    <t>03213.57.57.57/03213.520.000</t>
  </si>
  <si>
    <t>Thôn Đào Đặng, xã Trung Nghĩa, thành phố Hưng Yên, tỉnh Hưng Yên</t>
  </si>
  <si>
    <t>02213.616.193/0973.746.600</t>
  </si>
  <si>
    <t>Số 87, đường Tô Hiệu, P Hiến Nam, tp Hưng Yên, tỉnh Hưng Yên</t>
  </si>
  <si>
    <t>0904.441.136</t>
  </si>
  <si>
    <t>Số 9, đường Phạm Hồng Thái, P. Hiến Nam, tp Hưng Yên, tỉnh Hưng Yên</t>
  </si>
  <si>
    <t>0912.159.615</t>
  </si>
  <si>
    <t>Thôn Triều Tiên, xã Bảo Khê, Tp Hưng Yên, tỉnh Hưng Yên</t>
  </si>
  <si>
    <t>02213.863.182/0913.372.045</t>
  </si>
  <si>
    <t>Số 25 Đinh Điền, P. Lam Sơn, tp Hưng Yên, tỉnh Hưng Yên</t>
  </si>
  <si>
    <t>02213.862.014</t>
  </si>
  <si>
    <t>Công ty TNHH DVVT Diệu Linh</t>
  </si>
  <si>
    <t>Công ty CP Hoàng Mạnh</t>
  </si>
  <si>
    <t>Công ty TNHH thương mại và dịch vụ Minh Quân</t>
  </si>
  <si>
    <t>Công ty CP CÔNG NGHIỆP VẬN TẢI TRƯỜNG PHÁT</t>
  </si>
  <si>
    <t>Công ty TNHH Duy Phát Hưng Yên</t>
  </si>
  <si>
    <t>CÔNG TY CP DU LỊCH VÀ THƯƠNG MẠI TRÍ CƯỜNG</t>
  </si>
  <si>
    <t>Công ty TNHH SX và DV Tân Thành Đạt</t>
  </si>
  <si>
    <t>Thôn Khúc Lộng, xã Vĩnh Khúc, huyện Văn Giang, tỉnh Hưng Yên</t>
  </si>
  <si>
    <t>0978.506.968</t>
  </si>
  <si>
    <t>Thôn Hòa Bình, xã Tân Tiến, huyện Văn Giang, tỉnh Hưng Yên</t>
  </si>
  <si>
    <t>02213.935.935</t>
  </si>
  <si>
    <t>Khu DV Chiêm Mai, xã Xuân Quan, huyện Văn Giang, tỉnh  Hưng Yên</t>
  </si>
  <si>
    <t>02213.729.729</t>
  </si>
  <si>
    <t>Thôn Bạc Hạ, xã Long Hưng, huyện Văn Giang, tỉnh Hưng Yên</t>
  </si>
  <si>
    <t>03213.935.643</t>
  </si>
  <si>
    <t>Thôn Đồng Tỉnh, xã Nghĩa Trụ, huyện Văn Giang, tỉnh Hưng Yên</t>
  </si>
  <si>
    <t>0934.288.715</t>
  </si>
  <si>
    <t>Thôn Hạ, xã Cửu Cao, huyện Văn Giang, tỉnh Hưng Yên</t>
  </si>
  <si>
    <t>02213.724.101/0985.034.187</t>
  </si>
  <si>
    <t>Đội 15, Thôn Khúc Lộng, xã Vĩnh Khúc, huyện Văn Giang, tỉnh Hưng Yên</t>
  </si>
  <si>
    <t>02213.729.888</t>
  </si>
  <si>
    <t>Thôn Hoà Bình Thượng, xã Tân Tiến, huyện Văn Giang, tỉnh Hưng Yên</t>
  </si>
  <si>
    <t>0916.552.977</t>
  </si>
  <si>
    <t>Thôn Vĩnh Bảo, xã Vĩnh Khúc, huyện Văn Giang, tỉnh Hưng Yên</t>
  </si>
  <si>
    <t>0936.901.975</t>
  </si>
  <si>
    <t>Số 76/78, TT Văn Giang, huyện Văn Giang, tỉnh Hưng Yên</t>
  </si>
  <si>
    <t>02213.728.728</t>
  </si>
  <si>
    <t>Thôn Xâm Hồng, xã Thắng Lợi, huyện Văn Giang, tỉnh Hưng Yên</t>
  </si>
  <si>
    <t>02213.732.024/0974.505.696</t>
  </si>
  <si>
    <t>Công ty TNHH TM và DVVT Thái Thuận Phát</t>
  </si>
  <si>
    <t>Công ty TNHH Dương Thảo Hưng Yên</t>
  </si>
  <si>
    <t>Công ty TNHH Hạnh Đức Anh</t>
  </si>
  <si>
    <t>CÔNG ty TNHH TIẾN THỊNH HƯNG YÊN</t>
  </si>
  <si>
    <t>Công ty CP Euroha</t>
  </si>
  <si>
    <t>công ty TNHH Dịch vụ vận tải Liên Minh</t>
  </si>
  <si>
    <t>Công ty Cổ phần xây dựng và thương mại Đông Á</t>
  </si>
  <si>
    <t>Công ty TNHH DỊCH VỤ VÀ VẬN TẢI TÚ ANH</t>
  </si>
  <si>
    <t>Công ty TNHH Phát Thế Anh Thành Đạt</t>
  </si>
  <si>
    <t>Công ty TNHH SX và TM Kính Vĩnh Thăng</t>
  </si>
  <si>
    <t>Công ty CP ĐTSX và XNK Việt Nhật</t>
  </si>
  <si>
    <t>Công ty TNHH Nhựa Thuận Thành</t>
  </si>
  <si>
    <t>Công ty TNHH TM Phương Hải</t>
  </si>
  <si>
    <t>CÔNG TY CP ĐTPT CÔNG NGHIỆP &amp; MÔI TRƯỜNG VIỆT NAM</t>
  </si>
  <si>
    <t>CÔNG TY TNHH BIKEN VIỆT NAM</t>
  </si>
  <si>
    <t>Thôn Ngọc Lịch, xã Trưng Trắc, huyện Văn Lâm, tỉnh Hưng Yên</t>
  </si>
  <si>
    <t>0943.818.698/0978.946.021</t>
  </si>
  <si>
    <t>Nhà số 3, QL.5, TTTM Như Quỳnh, TT Như Quỳnh, huyện Văn Lâm, tỉnh Hưng Yên</t>
  </si>
  <si>
    <t>02213.990.990</t>
  </si>
  <si>
    <t>Thôn Hành Lạc, TT Như Quỳnh, huyện Văn Lâm, tỉnh Hưng Yên</t>
  </si>
  <si>
    <t>0979.311.111</t>
  </si>
  <si>
    <t>Trung tâm TM và DV nhà ở, TT Như Quỳnh, huyện Văn Lâm, tỉnh Hưng Yên</t>
  </si>
  <si>
    <t>02213.991.368</t>
  </si>
  <si>
    <t>Thôn Minh Khai, TT Như Quỳnh, huyện Văn Lâm, tỉnh Hưng Yên</t>
  </si>
  <si>
    <t>0967.083.730</t>
  </si>
  <si>
    <t>Đường B1, Khu B, KCN Phố Nối A, xã Trưng Trắc, huyện Văn Lâm, tỉnh Hưng Yên</t>
  </si>
  <si>
    <t>03213.997.299</t>
  </si>
  <si>
    <t>Phố Như Quỳnh, TT Như Quỳnh, huyện Văn Lâm, tỉnh Hưng Yên</t>
  </si>
  <si>
    <t>0906.190.909</t>
  </si>
  <si>
    <t>Thôn Xuân Lôi, xã Đình Dù, huyện Văn Lâm, tỉnh Hưng Yên</t>
  </si>
  <si>
    <t>0986.423.636</t>
  </si>
  <si>
    <t>Phố Dầu, xã Tân Quang, huyện Văn Lâm, tỉnh Hưng Yên</t>
  </si>
  <si>
    <t>02213.985.601</t>
  </si>
  <si>
    <t>Thôn Minh Hải, xã Lạc Hồng, huyện Văn Lâm, tỉnh Hưng Yên</t>
  </si>
  <si>
    <t>0913.363.760</t>
  </si>
  <si>
    <t>Thôn Cát Lư, xã Chỉ Đạo, huyện Văn Lâm, tỉnh Hưng Yên</t>
  </si>
  <si>
    <t>0912.662.796</t>
  </si>
  <si>
    <t>KCN Phố Nối A, xã Trưng Trắc, huyện Văn Lâm, tỉnh Hưng Yên</t>
  </si>
  <si>
    <t>03213.788.856/0936.79.77.68</t>
  </si>
  <si>
    <t>Thôn Ngọc Loan, xã Tân Quang, huyện Văn Lâm, tỉnh Hưng Yên</t>
  </si>
  <si>
    <t>02213.791.919/0977.368.361</t>
  </si>
  <si>
    <t>TT Như Quỳnh, huyện Văn Lâm, tỉnh Hưng Yên</t>
  </si>
  <si>
    <t>02213.791.697</t>
  </si>
  <si>
    <t>Thôn Nhạc Lộc, xã Trưng Trắc, huyện Văn Lâm, tinh Hưng Yên</t>
  </si>
  <si>
    <t>03213.980.073</t>
  </si>
  <si>
    <t>03213.786.018</t>
  </si>
  <si>
    <t>xã Tân Quang, huyện Văn Lâm, tỉnh Hưng Yên</t>
  </si>
  <si>
    <t>Công ty TNHH Thương Mại An Bình Hưng Yên</t>
  </si>
  <si>
    <t> Công ty TNHH Thương Mại Dịch Vụ Vận Tải Đồng Lợi.</t>
  </si>
  <si>
    <t>Công ty TNHH TM và DV Việt Nhật 68 Hưng Yên</t>
  </si>
  <si>
    <t>CÔNG ty TNHH VẬN TẢI DUY PHÁT</t>
  </si>
  <si>
    <t>Công ty TNHH TMDV và Vận Tải Tân Phong</t>
  </si>
  <si>
    <t>Công ty TNHH Phát Triển Vận Tải Hoàng Huy</t>
  </si>
  <si>
    <t>CN Công ty TNHH HỒNG TRIỂN</t>
  </si>
  <si>
    <t>Cty TNHH VẬN TẢI MINH VŨ HƯNG YÊN</t>
  </si>
  <si>
    <t>Công ty TNHH TM và VT Minh Hiếu</t>
  </si>
  <si>
    <t>CÔNG ty TNHH MTV MAI LINH HƯNG YÊN</t>
  </si>
  <si>
    <t>Công ty CP Vận tải  Việt Á</t>
  </si>
  <si>
    <t>Công ty CP TM và VT Thuận Khang</t>
  </si>
  <si>
    <t>Công ty TNHH Thương Mại và Vận Tải Lưu Ngọc Hậu</t>
  </si>
  <si>
    <t>Công ty TNHH TM và DV Minh Thông</t>
  </si>
  <si>
    <t>Công ty TNHH TM &amp; DV Vận Tải Khang Nam</t>
  </si>
  <si>
    <t>Công ty TNHH TM Thành Hưng Vina</t>
  </si>
  <si>
    <t>Vũ Thị Khánh Ly</t>
  </si>
  <si>
    <t>Công ty TNHH Kim Sơn</t>
  </si>
  <si>
    <t>Công ty Cổ phần XNK Nông Sản Hoàng Gia</t>
  </si>
  <si>
    <t>CÔNG TY TNHH TM &amp; DV THỊNH VƯỢNG HƯNG YÊN</t>
  </si>
  <si>
    <t>Luyện Đức Võ</t>
  </si>
  <si>
    <t>Công ty TNHH TM và VT Tân Ngọc Việt</t>
  </si>
  <si>
    <t>Thôn Thư Thị, xã Tân Lập, huyện Yên Mỹ, tỉnh Hưng Yên</t>
  </si>
  <si>
    <t>0985.773.333</t>
  </si>
  <si>
    <t>Thôn Phạm Xá, xã Đồng Than, huyện Yên Mỹ, tỉnh Hưng Yên</t>
  </si>
  <si>
    <t>0978.668.933</t>
  </si>
  <si>
    <t>Thôn Đạo Khê, xã Trung Hưng, huyện Yên Mỹ, tỉnh Hưng Yên</t>
  </si>
  <si>
    <t>02213.863.929/0988.838.710</t>
  </si>
  <si>
    <t>Thôn Tổ Hỏa, xã Lý Thường Kiệt, huyện Yên Mỹ, tỉnh Hưng Yên</t>
  </si>
  <si>
    <t>0989.748.816</t>
  </si>
  <si>
    <t>Thôn Tử Dương, xã Lý Thường Kiệt, huyện Yên Mỹ, tỉnh Hưng Yên</t>
  </si>
  <si>
    <t>0984.095.999</t>
  </si>
  <si>
    <t>0977.897.866</t>
  </si>
  <si>
    <t>Thôn Nho Lâm, xã Tân Lập, huyện Yên Mỹ, tỉnh Hưng Yên</t>
  </si>
  <si>
    <t>03213.964.467</t>
  </si>
  <si>
    <t>Phố Cầu Treo, xã Tân Lập, huyện Yên Mỹ, tỉnh Hưng Yên</t>
  </si>
  <si>
    <t>0931.585.808/0902.029.263</t>
  </si>
  <si>
    <t>Khu đô thị Villa Park, thôn Liêu Trung, xã Liêu Xá, huyện Yên Mỹ, tỉnh Hưng Yên</t>
  </si>
  <si>
    <t>03213.966.55/966/333</t>
  </si>
  <si>
    <t>0965.552.137</t>
  </si>
  <si>
    <t>Thôn Đại Hạnh, xã Hoàn Long, huyện Yên Mỹ, tỉnh Hưng Yên</t>
  </si>
  <si>
    <t>0913.518.565</t>
  </si>
  <si>
    <t>Thôn Hạ, xã Trung Hưng, huyện Yên Mỹ, tỉnh Hưng Yên</t>
  </si>
  <si>
    <t>03213.960.013</t>
  </si>
  <si>
    <t>Thôn Lực Điền, xã Minh Châu, huyện Yên Mỹ, tỉnh Hưng Yên</t>
  </si>
  <si>
    <t>0976.406.666</t>
  </si>
  <si>
    <t>Công ty Giấy &amp; Bao Bì Lâm Việt An</t>
  </si>
  <si>
    <t>Thôn Thượng, xã Liêu Xá, huyện Yên Mỹ, tỉnh Hưng Yên</t>
  </si>
  <si>
    <t>03213.974.110</t>
  </si>
  <si>
    <t>Thôn Yên Phú, xã Giai Phạm, huyện Yên Mỹ, tỉnh Hưng Yên</t>
  </si>
  <si>
    <t>03213.52.52.52/03213.861.888</t>
  </si>
  <si>
    <t>Số 10 TT Yên Mỹ, huyện Yên Mỹ, tỉnh Hưng Yên</t>
  </si>
  <si>
    <t>03213.963.137</t>
  </si>
  <si>
    <t>02213.966.666</t>
  </si>
  <si>
    <t>Thôn Liêu Trung, xã Liêu Xá, huyện Yên Mỹ, tỉnh Hưng Yên</t>
  </si>
  <si>
    <t>0904.212.123/0983.318.808</t>
  </si>
  <si>
    <t>02213.96.96.96/668.668</t>
  </si>
  <si>
    <t>0986.187.187</t>
  </si>
  <si>
    <t>Thôn Kênh Cầu, xã Đồng Than, huyện Yên Mỹ, tỉnh Hưng Yên</t>
  </si>
  <si>
    <t>0985.707.799</t>
  </si>
  <si>
    <t>Thôn Liêu Thượng, xã Liêu Xá, huyện Yên Mỹ, tỉnh Hưng Yên</t>
  </si>
  <si>
    <t>0982.773.734</t>
  </si>
  <si>
    <t>0972.536.999/03213.970.021</t>
  </si>
  <si>
    <t>Thôn Thụy Lâm, xã Thanh Long, huyện Yên Mỹ, tỉnh Hưng Yên</t>
  </si>
  <si>
    <t>03213.963.003/0912.469.072</t>
  </si>
  <si>
    <t>03213.964.339</t>
  </si>
  <si>
    <t>Thôn Trung Hòa, xã Trung Hòa, huyện Yên Mỹ, tỉnh Hưng Yên</t>
  </si>
  <si>
    <t>03213.577.577/6.28.28.28</t>
  </si>
  <si>
    <t>03213.964078</t>
  </si>
  <si>
    <t>0213.964.779; 0981.55.44.44; 0988.60.60.79</t>
  </si>
  <si>
    <t>Thôn Trai Trang, thị trấn Yên Mỹ, huyện Yên Mỹ, tỉnh Hưng Yên</t>
  </si>
  <si>
    <t>0916.086.357</t>
  </si>
  <si>
    <t>0963.881.168</t>
  </si>
  <si>
    <t>0985.502.195</t>
  </si>
  <si>
    <t xml:space="preserve">Công ty TNHH VT Đại Phát Tín </t>
  </si>
  <si>
    <t>0983.871.888</t>
  </si>
  <si>
    <t>Công ty TNHH TMDV VT Số 89</t>
  </si>
  <si>
    <t>Thôn Bình Đôi, xã Vũ Xá , huyện Kim Động, tỉnh Hưng Yên</t>
  </si>
  <si>
    <t>0915.980.100</t>
  </si>
  <si>
    <t>Số nhà 4B, TT Yên Mỹ, huyện Yên Mỹ, tỉnh Hưng Yên</t>
  </si>
  <si>
    <t>03213.964.274</t>
  </si>
  <si>
    <t>0944.444.497</t>
  </si>
  <si>
    <t>Số 290 TT Yên Mỹ, huyện Yên Mỹ, tỉnh Hưng Yên</t>
  </si>
  <si>
    <t>03213.961.058</t>
  </si>
  <si>
    <t>0984.101.001</t>
  </si>
  <si>
    <t>03213.964.035/0913.280.428</t>
  </si>
  <si>
    <t>03213.964.316/0913.379.926</t>
  </si>
  <si>
    <t>Công ty TNHH Thiết bị XD và chiếu sáng Đô thị Tấn Phát-Hưng Yên</t>
  </si>
  <si>
    <t>Thôn Nghĩa Trang, TT Yên Mỹ, huyện Yên Mỹ, tỉnh Hưng Yên</t>
  </si>
  <si>
    <t>03213.963.934</t>
  </si>
  <si>
    <t>03213.964.755/0913.959.935</t>
  </si>
  <si>
    <t>Số 94, TT Yên Mỹ, huyện Yên Mỹ, tỉnh Hưng Yên</t>
  </si>
  <si>
    <t>0912.206.383</t>
  </si>
  <si>
    <t>Thôn Bắc Khu, xã Minh Châu, huyện Yên Mỹ, tỉnh Hưng Yên</t>
  </si>
  <si>
    <t>0964.997.219</t>
  </si>
  <si>
    <t>Thôn Lạc Cầu, xã Giai Phạm, huyện Yên Mỹ, tỉnh Hưng Yên</t>
  </si>
  <si>
    <t>0974.403.243</t>
  </si>
  <si>
    <t>STT</t>
  </si>
  <si>
    <t>Công ty CP TMDVDL AB</t>
  </si>
  <si>
    <t>Thôn Yên Lịch, xã Dân Tiến, huyện Khoái Châu, tỉnh Hưng Yên
đường Đinh Gia Quế, P.Lam Sơn, tp hưng Yên, tỉnh Hưng Yên (khu gần bệnh viện Hưng Hà)</t>
  </si>
  <si>
    <t>02213.550.550</t>
  </si>
  <si>
    <t>Công ty CP Thành Công Hồ Tùng Mậu</t>
  </si>
  <si>
    <t>Tầng 2, số nhà 3, ngách 13/349, An Tảo, Tp Hưng Yên, tỉnh Hưng Yên</t>
  </si>
  <si>
    <t>0393.031.700</t>
  </si>
  <si>
    <t>HTX vận tải phố hiến hưng yên</t>
  </si>
  <si>
    <t>Thôn Hải Yến, xã Hải Triều, huyện Tiên Lữ, tỉnh Hưng Yên
VPGD: Số 49 đường Lê Thanh Nghị, P. Hiến Nam, Tp Hưng Yên, tỉnh Hưng Yên</t>
  </si>
  <si>
    <t>0869.679.662</t>
  </si>
  <si>
    <t>Tầng 1, số nhà 3, ngách 13/349, An Tảo, Tp Hưng Yên, tỉnh Hưng Yên</t>
  </si>
  <si>
    <t>0975.602.087</t>
  </si>
  <si>
    <t>Công ty cổ phần vận tải và thương mại Văn Giang</t>
  </si>
  <si>
    <t>Công ty TNHH vận Tải Thương Mại Đạt Trâm </t>
  </si>
  <si>
    <t>Công ty TNHH TMSX Sơn Hải</t>
  </si>
  <si>
    <t>DNTN Đức Đạt</t>
  </si>
  <si>
    <t>Phố Hòa Bình, TT Vương, huyện Tiên Lữ, tỉnh Hưng Yên</t>
  </si>
  <si>
    <t>0904.023.099</t>
  </si>
  <si>
    <t>Công ty TNHH Global Sourcenet</t>
  </si>
  <si>
    <t>Công ty TNHH THÀNH CÔNG</t>
  </si>
  <si>
    <t>Công ty TNHH TM VÀ SX TỔNG HỢP TOÀN THẮNG</t>
  </si>
  <si>
    <t>Lái xe phân bổ tiêm ở Ân Thi và Kim Động</t>
  </si>
  <si>
    <t>Công ty CP An Phú Hưng</t>
  </si>
  <si>
    <t>Thôn Khả Duy, xã Đoàn Đào, huyện Phù Cừ, tỉnh Hưng Yên</t>
  </si>
  <si>
    <t>02213.892.838</t>
  </si>
  <si>
    <t>Công ty CP Vijasun</t>
  </si>
  <si>
    <t>Thôn Bá Khê, xã Tân Tiến, huyện Văn Giang, tỉnh Hưng Yên
VPGD: Phòng 2604, Tầng 26, tháp Tây, tòa nhà Lotte Center, 54 Liễu Giai, Ba Đình, HN</t>
  </si>
  <si>
    <t>0437739666</t>
  </si>
  <si>
    <t>Tp Hưng Yên (chỉ tiêu: 455)</t>
  </si>
  <si>
    <t>Huyện Khoái Châu (Chỉ tiêu 466)</t>
  </si>
  <si>
    <t>Huyện Ân Thi (Chỉ tiêu 140)</t>
  </si>
  <si>
    <t>Huyện Kim Động (chỉ tiêu 270)</t>
  </si>
  <si>
    <t>Huyện Mỹ Hào (chỉ tiêu: 640)</t>
  </si>
  <si>
    <t>Huyện Tiên Lữ (chỉ tiêu: 194)</t>
  </si>
  <si>
    <t>Huyện Phù Cừ (chỉ tiêu 125)</t>
  </si>
  <si>
    <t>Huyện Văn Giang (chỉ tiêu: 455)</t>
  </si>
  <si>
    <t>Huyện Văn Lâm (chỉ tiêu: 496)</t>
  </si>
  <si>
    <t>Huyện Yên Mỹ (chỉ tiêu: 1700)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</si>
</sst>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163"/>
    </font>
    <font>
      <sz val="13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163"/>
    </font>
    <font>
      <sz val="1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7">
    <xf numFmtId="0" fontId="0" fillId="0" borderId="0" xfId="0"/>
    <xf numFmtId="49" fontId="0" fillId="0" borderId="0" xfId="0" applyNumberFormat="1"/>
    <xf numFmtId="0" fontId="1" fillId="0" borderId="1" xfId="0" applyFont="1" applyBorder="1"/>
    <xf numFmtId="0" fontId="2" fillId="0" borderId="1" xfId="0" applyFont="1" applyBorder="1"/>
    <xf numFmtId="0" fontId="4" fillId="0" borderId="0" xfId="1" applyFont="1" applyBorder="1"/>
    <xf numFmtId="0" fontId="5" fillId="0" borderId="1" xfId="0" applyFont="1" applyBorder="1" applyAlignment="1">
      <alignment horizontal="center"/>
    </xf>
    <xf numFmtId="0" fontId="1" fillId="0" borderId="1" xfId="1" applyFont="1" applyBorder="1"/>
    <xf numFmtId="3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/>
    <xf numFmtId="0" fontId="7" fillId="0" borderId="1" xfId="1" applyFont="1" applyBorder="1"/>
    <xf numFmtId="0" fontId="7" fillId="0" borderId="1" xfId="0" applyFont="1" applyBorder="1" applyAlignment="1">
      <alignment horizontal="left"/>
    </xf>
    <xf numFmtId="0" fontId="5" fillId="0" borderId="0" xfId="0" applyFont="1" applyFill="1"/>
    <xf numFmtId="0" fontId="7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1" applyFont="1" applyFill="1" applyBorder="1" applyAlignment="1">
      <alignment wrapText="1"/>
    </xf>
    <xf numFmtId="0" fontId="7" fillId="0" borderId="1" xfId="1" quotePrefix="1" applyFont="1" applyFill="1" applyBorder="1"/>
    <xf numFmtId="0" fontId="7" fillId="0" borderId="1" xfId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5" fillId="0" borderId="1" xfId="0" applyFont="1" applyBorder="1"/>
    <xf numFmtId="0" fontId="7" fillId="0" borderId="1" xfId="1" applyFont="1" applyBorder="1" applyAlignment="1">
      <alignment wrapText="1"/>
    </xf>
    <xf numFmtId="0" fontId="7" fillId="0" borderId="1" xfId="1" quotePrefix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7" fillId="0" borderId="1" xfId="1" quotePrefix="1" applyNumberFormat="1" applyFont="1" applyBorder="1"/>
    <xf numFmtId="0" fontId="7" fillId="0" borderId="1" xfId="2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workbookViewId="0">
      <selection activeCell="B5" sqref="B5"/>
    </sheetView>
  </sheetViews>
  <sheetFormatPr defaultRowHeight="15"/>
  <cols>
    <col min="1" max="1" width="5.42578125" style="8" customWidth="1"/>
    <col min="2" max="2" width="51.42578125" style="8" customWidth="1"/>
    <col min="3" max="3" width="49.85546875" style="8" customWidth="1"/>
    <col min="4" max="4" width="25.5703125" style="8" customWidth="1"/>
    <col min="5" max="5" width="9.140625" style="9"/>
    <col min="6" max="16384" width="9.140625" style="8"/>
  </cols>
  <sheetData>
    <row r="3" spans="1:5" ht="28.5">
      <c r="A3" s="31" t="s">
        <v>343</v>
      </c>
      <c r="B3" s="31" t="s">
        <v>0</v>
      </c>
      <c r="C3" s="31" t="s">
        <v>1</v>
      </c>
      <c r="D3" s="31" t="s">
        <v>2</v>
      </c>
      <c r="E3" s="32" t="s">
        <v>11</v>
      </c>
    </row>
    <row r="4" spans="1:5">
      <c r="A4" s="22"/>
      <c r="B4" s="22" t="s">
        <v>372</v>
      </c>
      <c r="C4" s="22"/>
      <c r="D4" s="22"/>
      <c r="E4" s="5"/>
    </row>
    <row r="5" spans="1:5" ht="30">
      <c r="A5" s="22">
        <v>1</v>
      </c>
      <c r="B5" s="10" t="s">
        <v>30</v>
      </c>
      <c r="C5" s="23" t="s">
        <v>40</v>
      </c>
      <c r="D5" s="24" t="s">
        <v>41</v>
      </c>
      <c r="E5" s="5">
        <v>3</v>
      </c>
    </row>
    <row r="6" spans="1:5" ht="30">
      <c r="A6" s="22">
        <v>2</v>
      </c>
      <c r="B6" s="10" t="s">
        <v>31</v>
      </c>
      <c r="C6" s="23" t="s">
        <v>42</v>
      </c>
      <c r="D6" s="24" t="s">
        <v>43</v>
      </c>
      <c r="E6" s="5">
        <v>5</v>
      </c>
    </row>
    <row r="7" spans="1:5" ht="30">
      <c r="A7" s="22">
        <v>3</v>
      </c>
      <c r="B7" s="10" t="s">
        <v>32</v>
      </c>
      <c r="C7" s="23" t="s">
        <v>40</v>
      </c>
      <c r="D7" s="33" t="s">
        <v>44</v>
      </c>
      <c r="E7" s="5">
        <v>9</v>
      </c>
    </row>
    <row r="8" spans="1:5" ht="30">
      <c r="A8" s="22">
        <v>4</v>
      </c>
      <c r="B8" s="10" t="s">
        <v>33</v>
      </c>
      <c r="C8" s="23" t="s">
        <v>45</v>
      </c>
      <c r="D8" s="24" t="s">
        <v>46</v>
      </c>
      <c r="E8" s="5">
        <v>16</v>
      </c>
    </row>
    <row r="9" spans="1:5" ht="30">
      <c r="A9" s="22">
        <v>5</v>
      </c>
      <c r="B9" s="10" t="s">
        <v>34</v>
      </c>
      <c r="C9" s="23" t="s">
        <v>40</v>
      </c>
      <c r="D9" s="24" t="s">
        <v>47</v>
      </c>
      <c r="E9" s="5">
        <v>9</v>
      </c>
    </row>
    <row r="10" spans="1:5" ht="30">
      <c r="A10" s="22">
        <v>6</v>
      </c>
      <c r="B10" s="10" t="s">
        <v>35</v>
      </c>
      <c r="C10" s="23" t="s">
        <v>48</v>
      </c>
      <c r="D10" s="24" t="s">
        <v>49</v>
      </c>
      <c r="E10" s="5">
        <v>24</v>
      </c>
    </row>
    <row r="11" spans="1:5" ht="60">
      <c r="A11" s="22">
        <v>7</v>
      </c>
      <c r="B11" s="10" t="s">
        <v>36</v>
      </c>
      <c r="C11" s="23" t="s">
        <v>50</v>
      </c>
      <c r="D11" s="24" t="s">
        <v>51</v>
      </c>
      <c r="E11" s="5">
        <v>81</v>
      </c>
    </row>
    <row r="12" spans="1:5">
      <c r="A12" s="22">
        <v>8</v>
      </c>
      <c r="B12" s="10" t="s">
        <v>39</v>
      </c>
      <c r="C12" s="11" t="s">
        <v>45</v>
      </c>
      <c r="D12" s="24" t="s">
        <v>52</v>
      </c>
      <c r="E12" s="5">
        <v>7</v>
      </c>
    </row>
    <row r="13" spans="1:5" ht="30">
      <c r="A13" s="22">
        <v>9</v>
      </c>
      <c r="B13" s="10" t="s">
        <v>37</v>
      </c>
      <c r="C13" s="23" t="s">
        <v>53</v>
      </c>
      <c r="D13" s="24" t="s">
        <v>54</v>
      </c>
      <c r="E13" s="5">
        <v>35</v>
      </c>
    </row>
    <row r="14" spans="1:5">
      <c r="A14" s="22">
        <v>10</v>
      </c>
      <c r="B14" s="10" t="s">
        <v>38</v>
      </c>
      <c r="C14" s="11" t="s">
        <v>55</v>
      </c>
      <c r="D14" s="24" t="s">
        <v>56</v>
      </c>
      <c r="E14" s="5">
        <v>78</v>
      </c>
    </row>
    <row r="15" spans="1:5" ht="60">
      <c r="A15" s="22">
        <v>11</v>
      </c>
      <c r="B15" s="10" t="s">
        <v>136</v>
      </c>
      <c r="C15" s="35" t="s">
        <v>345</v>
      </c>
      <c r="D15" s="24" t="s">
        <v>346</v>
      </c>
      <c r="E15" s="5">
        <v>118</v>
      </c>
    </row>
    <row r="16" spans="1:5">
      <c r="E16" s="9">
        <f>SUM(E5:E15)</f>
        <v>385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50"/>
  <sheetViews>
    <sheetView tabSelected="1" workbookViewId="0">
      <selection activeCell="B5" sqref="B5"/>
    </sheetView>
  </sheetViews>
  <sheetFormatPr defaultRowHeight="15"/>
  <cols>
    <col min="1" max="1" width="5.42578125" style="8" customWidth="1"/>
    <col min="2" max="2" width="44.140625" style="8" customWidth="1"/>
    <col min="3" max="3" width="62.28515625" style="8" customWidth="1"/>
    <col min="4" max="4" width="27.7109375" style="8" customWidth="1"/>
    <col min="5" max="5" width="9.140625" style="9"/>
    <col min="6" max="16384" width="9.140625" style="8"/>
  </cols>
  <sheetData>
    <row r="3" spans="1:5" ht="28.5">
      <c r="A3" s="31" t="s">
        <v>343</v>
      </c>
      <c r="B3" s="31" t="s">
        <v>0</v>
      </c>
      <c r="C3" s="31" t="s">
        <v>1</v>
      </c>
      <c r="D3" s="31" t="s">
        <v>2</v>
      </c>
      <c r="E3" s="32" t="s">
        <v>11</v>
      </c>
    </row>
    <row r="4" spans="1:5">
      <c r="A4" s="22"/>
      <c r="B4" s="22" t="s">
        <v>380</v>
      </c>
      <c r="C4" s="22"/>
      <c r="D4" s="22"/>
      <c r="E4" s="5"/>
    </row>
    <row r="5" spans="1:5" ht="30" customHeight="1">
      <c r="A5" s="22">
        <v>1</v>
      </c>
      <c r="B5" s="10" t="s">
        <v>246</v>
      </c>
      <c r="C5" s="11" t="s">
        <v>270</v>
      </c>
      <c r="D5" s="24" t="s">
        <v>271</v>
      </c>
      <c r="E5" s="5">
        <v>4</v>
      </c>
    </row>
    <row r="6" spans="1:5" ht="30">
      <c r="A6" s="22">
        <v>2</v>
      </c>
      <c r="B6" s="36" t="s">
        <v>247</v>
      </c>
      <c r="C6" s="23" t="s">
        <v>268</v>
      </c>
      <c r="D6" s="24" t="s">
        <v>269</v>
      </c>
      <c r="E6" s="5">
        <v>90</v>
      </c>
    </row>
    <row r="7" spans="1:5" ht="30">
      <c r="A7" s="22">
        <v>3</v>
      </c>
      <c r="B7" s="36" t="s">
        <v>248</v>
      </c>
      <c r="C7" s="23" t="s">
        <v>272</v>
      </c>
      <c r="D7" s="24" t="s">
        <v>273</v>
      </c>
      <c r="E7" s="5">
        <v>35</v>
      </c>
    </row>
    <row r="8" spans="1:5" ht="30" customHeight="1">
      <c r="A8" s="22">
        <v>4</v>
      </c>
      <c r="B8" s="10" t="s">
        <v>249</v>
      </c>
      <c r="C8" s="23" t="s">
        <v>274</v>
      </c>
      <c r="D8" s="24" t="s">
        <v>275</v>
      </c>
      <c r="E8" s="5">
        <v>69</v>
      </c>
    </row>
    <row r="9" spans="1:5" ht="30" customHeight="1">
      <c r="A9" s="22">
        <v>5</v>
      </c>
      <c r="B9" s="10" t="s">
        <v>250</v>
      </c>
      <c r="C9" s="23" t="s">
        <v>276</v>
      </c>
      <c r="D9" s="24" t="s">
        <v>277</v>
      </c>
      <c r="E9" s="5">
        <v>21</v>
      </c>
    </row>
    <row r="10" spans="1:5" ht="30" customHeight="1">
      <c r="A10" s="22">
        <v>6</v>
      </c>
      <c r="B10" s="10" t="s">
        <v>251</v>
      </c>
      <c r="C10" s="11" t="s">
        <v>272</v>
      </c>
      <c r="D10" s="24" t="s">
        <v>278</v>
      </c>
      <c r="E10" s="5">
        <v>6</v>
      </c>
    </row>
    <row r="11" spans="1:5" ht="30" customHeight="1">
      <c r="A11" s="22">
        <v>7</v>
      </c>
      <c r="B11" s="10" t="s">
        <v>9</v>
      </c>
      <c r="C11" s="23" t="s">
        <v>279</v>
      </c>
      <c r="D11" s="24" t="s">
        <v>280</v>
      </c>
      <c r="E11" s="5">
        <v>91</v>
      </c>
    </row>
    <row r="12" spans="1:5" ht="30" customHeight="1">
      <c r="A12" s="22">
        <v>8</v>
      </c>
      <c r="B12" s="10" t="s">
        <v>5</v>
      </c>
      <c r="C12" s="11" t="s">
        <v>281</v>
      </c>
      <c r="D12" s="24" t="s">
        <v>282</v>
      </c>
      <c r="E12" s="5">
        <v>10</v>
      </c>
    </row>
    <row r="13" spans="1:5" ht="30" customHeight="1">
      <c r="A13" s="22">
        <v>9</v>
      </c>
      <c r="B13" s="10" t="s">
        <v>252</v>
      </c>
      <c r="C13" s="11" t="s">
        <v>283</v>
      </c>
      <c r="D13" s="24" t="s">
        <v>284</v>
      </c>
      <c r="E13" s="5">
        <v>8</v>
      </c>
    </row>
    <row r="14" spans="1:5" ht="30" customHeight="1">
      <c r="A14" s="22">
        <v>10</v>
      </c>
      <c r="B14" s="10" t="s">
        <v>253</v>
      </c>
      <c r="C14" s="11" t="s">
        <v>272</v>
      </c>
      <c r="D14" s="24" t="s">
        <v>285</v>
      </c>
      <c r="E14" s="5">
        <v>18</v>
      </c>
    </row>
    <row r="15" spans="1:5" ht="30" customHeight="1">
      <c r="A15" s="22">
        <v>11</v>
      </c>
      <c r="B15" s="11" t="s">
        <v>22</v>
      </c>
      <c r="C15" s="11" t="s">
        <v>286</v>
      </c>
      <c r="D15" s="24" t="s">
        <v>287</v>
      </c>
      <c r="E15" s="5">
        <v>20</v>
      </c>
    </row>
    <row r="16" spans="1:5" ht="30" customHeight="1">
      <c r="A16" s="22">
        <v>12</v>
      </c>
      <c r="B16" s="10" t="s">
        <v>6</v>
      </c>
      <c r="C16" s="23" t="s">
        <v>288</v>
      </c>
      <c r="D16" s="24" t="s">
        <v>289</v>
      </c>
      <c r="E16" s="5">
        <v>14</v>
      </c>
    </row>
    <row r="17" spans="1:5" ht="30" customHeight="1">
      <c r="A17" s="22">
        <v>13</v>
      </c>
      <c r="B17" s="10" t="s">
        <v>254</v>
      </c>
      <c r="C17" s="23" t="s">
        <v>290</v>
      </c>
      <c r="D17" s="24" t="s">
        <v>291</v>
      </c>
      <c r="E17" s="5">
        <v>112</v>
      </c>
    </row>
    <row r="18" spans="1:5" ht="30" customHeight="1">
      <c r="A18" s="22">
        <v>14</v>
      </c>
      <c r="B18" s="10" t="s">
        <v>292</v>
      </c>
      <c r="C18" s="11" t="s">
        <v>293</v>
      </c>
      <c r="D18" s="24" t="s">
        <v>294</v>
      </c>
      <c r="E18" s="5">
        <v>29</v>
      </c>
    </row>
    <row r="19" spans="1:5" ht="30" customHeight="1">
      <c r="A19" s="22">
        <v>15</v>
      </c>
      <c r="B19" s="10" t="s">
        <v>255</v>
      </c>
      <c r="C19" s="23" t="s">
        <v>295</v>
      </c>
      <c r="D19" s="24" t="s">
        <v>296</v>
      </c>
      <c r="E19" s="5">
        <v>141</v>
      </c>
    </row>
    <row r="20" spans="1:5" ht="30" customHeight="1">
      <c r="A20" s="22">
        <v>16</v>
      </c>
      <c r="B20" s="10" t="s">
        <v>256</v>
      </c>
      <c r="C20" s="23" t="s">
        <v>297</v>
      </c>
      <c r="D20" s="24" t="s">
        <v>298</v>
      </c>
      <c r="E20" s="5">
        <v>3</v>
      </c>
    </row>
    <row r="21" spans="1:5" ht="30" customHeight="1">
      <c r="A21" s="22">
        <v>17</v>
      </c>
      <c r="B21" s="10" t="s">
        <v>257</v>
      </c>
      <c r="C21" s="23" t="s">
        <v>272</v>
      </c>
      <c r="D21" s="24" t="s">
        <v>299</v>
      </c>
      <c r="E21" s="5">
        <v>50</v>
      </c>
    </row>
    <row r="22" spans="1:5" ht="30" customHeight="1">
      <c r="A22" s="22">
        <v>18</v>
      </c>
      <c r="B22" s="36" t="s">
        <v>258</v>
      </c>
      <c r="C22" s="23" t="s">
        <v>300</v>
      </c>
      <c r="D22" s="24" t="s">
        <v>301</v>
      </c>
      <c r="E22" s="5">
        <v>4</v>
      </c>
    </row>
    <row r="23" spans="1:5" ht="30" customHeight="1">
      <c r="A23" s="22">
        <v>19</v>
      </c>
      <c r="B23" s="10" t="s">
        <v>259</v>
      </c>
      <c r="C23" s="23" t="s">
        <v>272</v>
      </c>
      <c r="D23" s="24" t="s">
        <v>302</v>
      </c>
      <c r="E23" s="5">
        <v>108</v>
      </c>
    </row>
    <row r="24" spans="1:5" ht="30" customHeight="1">
      <c r="A24" s="22">
        <v>20</v>
      </c>
      <c r="B24" s="10" t="s">
        <v>260</v>
      </c>
      <c r="C24" s="11" t="s">
        <v>272</v>
      </c>
      <c r="D24" s="24" t="s">
        <v>303</v>
      </c>
      <c r="E24" s="5">
        <v>35</v>
      </c>
    </row>
    <row r="25" spans="1:5" ht="30" customHeight="1">
      <c r="A25" s="22">
        <v>21</v>
      </c>
      <c r="B25" s="10" t="s">
        <v>261</v>
      </c>
      <c r="C25" s="11" t="s">
        <v>304</v>
      </c>
      <c r="D25" s="24" t="s">
        <v>305</v>
      </c>
      <c r="E25" s="5">
        <v>4</v>
      </c>
    </row>
    <row r="26" spans="1:5" ht="30" customHeight="1">
      <c r="A26" s="22">
        <v>22</v>
      </c>
      <c r="B26" s="10" t="s">
        <v>13</v>
      </c>
      <c r="C26" s="11" t="s">
        <v>306</v>
      </c>
      <c r="D26" s="24" t="s">
        <v>307</v>
      </c>
      <c r="E26" s="5">
        <v>5</v>
      </c>
    </row>
    <row r="27" spans="1:5" ht="30" customHeight="1">
      <c r="A27" s="22">
        <v>23</v>
      </c>
      <c r="B27" s="10" t="s">
        <v>10</v>
      </c>
      <c r="C27" s="23" t="s">
        <v>268</v>
      </c>
      <c r="D27" s="24" t="s">
        <v>308</v>
      </c>
      <c r="E27" s="5">
        <v>24</v>
      </c>
    </row>
    <row r="28" spans="1:5" ht="30" customHeight="1">
      <c r="A28" s="22">
        <v>24</v>
      </c>
      <c r="B28" s="10" t="s">
        <v>262</v>
      </c>
      <c r="C28" s="11" t="s">
        <v>316</v>
      </c>
      <c r="D28" s="24" t="s">
        <v>317</v>
      </c>
      <c r="E28" s="5">
        <v>2</v>
      </c>
    </row>
    <row r="29" spans="1:5" ht="30" customHeight="1">
      <c r="A29" s="22">
        <v>25</v>
      </c>
      <c r="B29" s="10" t="s">
        <v>251</v>
      </c>
      <c r="C29" s="11" t="s">
        <v>272</v>
      </c>
      <c r="D29" s="24" t="s">
        <v>278</v>
      </c>
      <c r="E29" s="5">
        <v>6</v>
      </c>
    </row>
    <row r="30" spans="1:5" ht="30" customHeight="1">
      <c r="A30" s="22">
        <v>26</v>
      </c>
      <c r="B30" s="10" t="s">
        <v>263</v>
      </c>
      <c r="C30" s="11" t="s">
        <v>309</v>
      </c>
      <c r="D30" s="24" t="s">
        <v>310</v>
      </c>
      <c r="E30" s="5">
        <v>3</v>
      </c>
    </row>
    <row r="31" spans="1:5" ht="30" customHeight="1">
      <c r="A31" s="22">
        <v>27</v>
      </c>
      <c r="B31" s="10" t="s">
        <v>264</v>
      </c>
      <c r="C31" s="23" t="s">
        <v>288</v>
      </c>
      <c r="D31" s="24" t="s">
        <v>311</v>
      </c>
      <c r="E31" s="5">
        <v>21</v>
      </c>
    </row>
    <row r="32" spans="1:5" ht="30" customHeight="1">
      <c r="A32" s="22">
        <v>28</v>
      </c>
      <c r="B32" s="36" t="s">
        <v>265</v>
      </c>
      <c r="C32" s="23" t="s">
        <v>312</v>
      </c>
      <c r="D32" s="24" t="s">
        <v>313</v>
      </c>
      <c r="E32" s="5">
        <v>53</v>
      </c>
    </row>
    <row r="33" spans="1:5" ht="30" customHeight="1">
      <c r="A33" s="22">
        <v>29</v>
      </c>
      <c r="B33" s="10" t="s">
        <v>8</v>
      </c>
      <c r="C33" s="23" t="s">
        <v>272</v>
      </c>
      <c r="D33" s="24" t="s">
        <v>314</v>
      </c>
      <c r="E33" s="5">
        <v>21</v>
      </c>
    </row>
    <row r="34" spans="1:5" ht="30" customHeight="1">
      <c r="A34" s="22">
        <v>30</v>
      </c>
      <c r="B34" s="10" t="s">
        <v>266</v>
      </c>
      <c r="C34" s="11" t="s">
        <v>272</v>
      </c>
      <c r="D34" s="24" t="s">
        <v>318</v>
      </c>
      <c r="E34" s="5">
        <v>6</v>
      </c>
    </row>
    <row r="35" spans="1:5" ht="30" customHeight="1">
      <c r="A35" s="22">
        <v>31</v>
      </c>
      <c r="B35" s="10" t="s">
        <v>267</v>
      </c>
      <c r="C35" s="23" t="s">
        <v>300</v>
      </c>
      <c r="D35" s="24" t="s">
        <v>315</v>
      </c>
      <c r="E35" s="5">
        <v>41</v>
      </c>
    </row>
    <row r="36" spans="1:5" ht="30" customHeight="1">
      <c r="A36" s="22">
        <v>32</v>
      </c>
      <c r="B36" s="11" t="s">
        <v>20</v>
      </c>
      <c r="C36" s="23" t="s">
        <v>300</v>
      </c>
      <c r="D36" s="24" t="s">
        <v>319</v>
      </c>
      <c r="E36" s="15">
        <v>30</v>
      </c>
    </row>
    <row r="37" spans="1:5" ht="30" customHeight="1">
      <c r="A37" s="22">
        <v>33</v>
      </c>
      <c r="B37" s="11" t="s">
        <v>320</v>
      </c>
      <c r="C37" s="11" t="s">
        <v>300</v>
      </c>
      <c r="D37" s="24" t="s">
        <v>321</v>
      </c>
      <c r="E37" s="15">
        <v>22</v>
      </c>
    </row>
    <row r="38" spans="1:5" ht="30" customHeight="1">
      <c r="A38" s="22">
        <v>34</v>
      </c>
      <c r="B38" s="22" t="s">
        <v>7</v>
      </c>
      <c r="C38" s="23" t="s">
        <v>325</v>
      </c>
      <c r="D38" s="24" t="s">
        <v>326</v>
      </c>
      <c r="E38" s="5">
        <v>12</v>
      </c>
    </row>
    <row r="39" spans="1:5" ht="30" customHeight="1">
      <c r="A39" s="22">
        <v>35</v>
      </c>
      <c r="B39" s="22" t="s">
        <v>12</v>
      </c>
      <c r="C39" s="11" t="s">
        <v>288</v>
      </c>
      <c r="D39" s="24" t="s">
        <v>327</v>
      </c>
      <c r="E39" s="5">
        <v>28</v>
      </c>
    </row>
    <row r="40" spans="1:5" ht="30" customHeight="1">
      <c r="A40" s="22">
        <v>36</v>
      </c>
      <c r="B40" s="22" t="s">
        <v>14</v>
      </c>
      <c r="C40" s="23" t="s">
        <v>328</v>
      </c>
      <c r="D40" s="24" t="s">
        <v>329</v>
      </c>
      <c r="E40" s="5">
        <v>10</v>
      </c>
    </row>
    <row r="41" spans="1:5" ht="30" customHeight="1">
      <c r="A41" s="22">
        <v>37</v>
      </c>
      <c r="B41" s="22" t="s">
        <v>15</v>
      </c>
      <c r="C41" s="23" t="s">
        <v>272</v>
      </c>
      <c r="D41" s="24" t="s">
        <v>330</v>
      </c>
      <c r="E41" s="5">
        <v>28</v>
      </c>
    </row>
    <row r="42" spans="1:5" ht="30" customHeight="1">
      <c r="A42" s="22">
        <v>38</v>
      </c>
      <c r="B42" s="22" t="s">
        <v>16</v>
      </c>
      <c r="C42" s="23" t="s">
        <v>272</v>
      </c>
      <c r="D42" s="24" t="s">
        <v>331</v>
      </c>
      <c r="E42" s="5">
        <v>8</v>
      </c>
    </row>
    <row r="43" spans="1:5" ht="30" customHeight="1">
      <c r="A43" s="22">
        <v>39</v>
      </c>
      <c r="B43" s="22" t="s">
        <v>17</v>
      </c>
      <c r="C43" s="23" t="s">
        <v>272</v>
      </c>
      <c r="D43" s="24" t="s">
        <v>332</v>
      </c>
      <c r="E43" s="5">
        <v>90</v>
      </c>
    </row>
    <row r="44" spans="1:5" ht="30">
      <c r="A44" s="22">
        <v>40</v>
      </c>
      <c r="B44" s="23" t="s">
        <v>333</v>
      </c>
      <c r="C44" s="23" t="s">
        <v>334</v>
      </c>
      <c r="D44" s="24" t="s">
        <v>335</v>
      </c>
      <c r="E44" s="5">
        <v>10</v>
      </c>
    </row>
    <row r="45" spans="1:5" ht="30" customHeight="1">
      <c r="A45" s="22">
        <v>41</v>
      </c>
      <c r="B45" s="35" t="s">
        <v>19</v>
      </c>
      <c r="C45" s="23" t="s">
        <v>300</v>
      </c>
      <c r="D45" s="24" t="s">
        <v>336</v>
      </c>
      <c r="E45" s="5">
        <v>15</v>
      </c>
    </row>
    <row r="46" spans="1:5" ht="30" customHeight="1">
      <c r="A46" s="22">
        <v>42</v>
      </c>
      <c r="B46" s="22" t="s">
        <v>21</v>
      </c>
      <c r="C46" s="11" t="s">
        <v>337</v>
      </c>
      <c r="D46" s="24" t="s">
        <v>338</v>
      </c>
      <c r="E46" s="5">
        <v>10</v>
      </c>
    </row>
    <row r="47" spans="1:5" ht="30" customHeight="1">
      <c r="A47" s="22">
        <v>43</v>
      </c>
      <c r="B47" s="22" t="s">
        <v>22</v>
      </c>
      <c r="C47" s="11" t="s">
        <v>286</v>
      </c>
      <c r="D47" s="24" t="s">
        <v>287</v>
      </c>
      <c r="E47" s="5">
        <v>20</v>
      </c>
    </row>
    <row r="48" spans="1:5" ht="30" customHeight="1">
      <c r="A48" s="22">
        <v>44</v>
      </c>
      <c r="B48" s="22" t="s">
        <v>23</v>
      </c>
      <c r="C48" s="23" t="s">
        <v>339</v>
      </c>
      <c r="D48" s="24" t="s">
        <v>340</v>
      </c>
      <c r="E48" s="5">
        <v>20</v>
      </c>
    </row>
    <row r="49" spans="1:5" ht="30" customHeight="1">
      <c r="A49" s="22">
        <v>45</v>
      </c>
      <c r="B49" s="22" t="s">
        <v>24</v>
      </c>
      <c r="C49" s="11" t="s">
        <v>341</v>
      </c>
      <c r="D49" s="24" t="s">
        <v>342</v>
      </c>
      <c r="E49" s="5">
        <v>6</v>
      </c>
    </row>
    <row r="50" spans="1:5">
      <c r="E50" s="9">
        <f>SUM(E5:E49)</f>
        <v>1363</v>
      </c>
    </row>
  </sheetData>
  <pageMargins left="0.70866141732283472" right="0.26" top="0.28999999999999998" bottom="0.74803149606299213" header="0.31496062992125984" footer="0.31496062992125984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0" sqref="C20"/>
    </sheetView>
  </sheetViews>
  <sheetFormatPr defaultRowHeight="15"/>
  <cols>
    <col min="3" max="3" width="72.7109375" customWidth="1"/>
    <col min="4" max="4" width="56.5703125" customWidth="1"/>
    <col min="5" max="5" width="29" customWidth="1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0" sqref="C20"/>
    </sheetView>
  </sheetViews>
  <sheetFormatPr defaultRowHeight="15"/>
  <cols>
    <col min="3" max="3" width="72.7109375" customWidth="1"/>
    <col min="4" max="4" width="56.5703125" customWidth="1"/>
    <col min="5" max="5" width="29" customWidth="1"/>
  </cols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53"/>
  <sheetViews>
    <sheetView topLeftCell="A22" workbookViewId="0">
      <selection activeCell="E38" sqref="E38:E42"/>
    </sheetView>
  </sheetViews>
  <sheetFormatPr defaultRowHeight="15"/>
  <cols>
    <col min="1" max="1" width="5.42578125" customWidth="1"/>
    <col min="2" max="2" width="57.28515625" customWidth="1"/>
    <col min="3" max="3" width="73.140625" customWidth="1"/>
    <col min="4" max="4" width="34.28515625" customWidth="1"/>
  </cols>
  <sheetData>
    <row r="3" spans="1:5">
      <c r="B3" t="s">
        <v>0</v>
      </c>
      <c r="C3" t="s">
        <v>1</v>
      </c>
      <c r="D3" t="s">
        <v>2</v>
      </c>
      <c r="E3" t="s">
        <v>11</v>
      </c>
    </row>
    <row r="4" spans="1:5">
      <c r="B4" t="s">
        <v>4</v>
      </c>
    </row>
    <row r="5" spans="1:5" ht="15.75">
      <c r="A5">
        <v>1</v>
      </c>
      <c r="C5" s="2" t="s">
        <v>246</v>
      </c>
      <c r="D5" s="1" t="s">
        <v>3</v>
      </c>
    </row>
    <row r="6" spans="1:5" ht="15.75">
      <c r="A6">
        <v>2</v>
      </c>
      <c r="C6" s="2"/>
      <c r="D6" s="1"/>
      <c r="E6">
        <v>10</v>
      </c>
    </row>
    <row r="7" spans="1:5" ht="15.75">
      <c r="A7">
        <v>3</v>
      </c>
      <c r="C7" s="2"/>
      <c r="D7" s="1"/>
      <c r="E7">
        <v>14</v>
      </c>
    </row>
    <row r="8" spans="1:5" ht="15.75">
      <c r="A8">
        <v>4</v>
      </c>
      <c r="C8" s="2"/>
      <c r="D8" s="1"/>
      <c r="E8">
        <v>112</v>
      </c>
    </row>
    <row r="9" spans="1:5" ht="15.75">
      <c r="A9">
        <v>5</v>
      </c>
      <c r="C9" s="2"/>
      <c r="D9" s="1"/>
      <c r="E9">
        <v>50</v>
      </c>
    </row>
    <row r="10" spans="1:5" ht="15.75">
      <c r="A10">
        <v>6</v>
      </c>
      <c r="C10" s="2" t="s">
        <v>251</v>
      </c>
      <c r="D10" s="1"/>
      <c r="E10">
        <v>50</v>
      </c>
    </row>
    <row r="11" spans="1:5" ht="15.75">
      <c r="A11">
        <v>7</v>
      </c>
      <c r="C11" s="2"/>
      <c r="D11" s="1"/>
      <c r="E11">
        <v>30</v>
      </c>
    </row>
    <row r="12" spans="1:5" ht="15.75">
      <c r="A12">
        <v>8</v>
      </c>
      <c r="C12" s="2"/>
      <c r="D12" s="1"/>
      <c r="E12">
        <v>35</v>
      </c>
    </row>
    <row r="13" spans="1:5" ht="15.75">
      <c r="A13">
        <v>9</v>
      </c>
      <c r="B13" t="s">
        <v>7</v>
      </c>
      <c r="C13" s="2" t="s">
        <v>252</v>
      </c>
      <c r="D13" s="1"/>
      <c r="E13">
        <v>12</v>
      </c>
    </row>
    <row r="14" spans="1:5" ht="15.75">
      <c r="A14">
        <v>10</v>
      </c>
      <c r="C14" s="2"/>
      <c r="D14" s="1"/>
      <c r="E14">
        <v>14</v>
      </c>
    </row>
    <row r="15" spans="1:5" ht="15.75">
      <c r="A15">
        <v>11</v>
      </c>
      <c r="C15" s="6" t="s">
        <v>22</v>
      </c>
      <c r="D15" s="1"/>
      <c r="E15">
        <v>41</v>
      </c>
    </row>
    <row r="16" spans="1:5" ht="15.75">
      <c r="A16">
        <v>12</v>
      </c>
      <c r="C16" s="2"/>
      <c r="D16" s="1"/>
      <c r="E16">
        <v>6</v>
      </c>
    </row>
    <row r="17" spans="1:5" ht="15.75">
      <c r="A17">
        <v>13</v>
      </c>
      <c r="C17" s="2"/>
      <c r="D17" s="1"/>
      <c r="E17">
        <v>21</v>
      </c>
    </row>
    <row r="18" spans="1:5" ht="15.75">
      <c r="A18">
        <v>14</v>
      </c>
      <c r="C18" s="2" t="s">
        <v>292</v>
      </c>
      <c r="D18" s="1"/>
      <c r="E18">
        <v>69</v>
      </c>
    </row>
    <row r="19" spans="1:5" ht="15.75">
      <c r="A19">
        <v>15</v>
      </c>
      <c r="C19" s="2"/>
      <c r="D19" s="1"/>
      <c r="E19">
        <v>21</v>
      </c>
    </row>
    <row r="20" spans="1:5" ht="15.75">
      <c r="A20">
        <v>16</v>
      </c>
      <c r="C20" s="2"/>
      <c r="D20" s="1"/>
      <c r="E20">
        <v>91</v>
      </c>
    </row>
    <row r="21" spans="1:5" ht="15.75">
      <c r="A21">
        <v>17</v>
      </c>
      <c r="C21" s="2"/>
      <c r="D21" s="1"/>
      <c r="E21">
        <v>18</v>
      </c>
    </row>
    <row r="22" spans="1:5" ht="15.75">
      <c r="A22">
        <v>18</v>
      </c>
      <c r="C22" s="2"/>
      <c r="D22" s="1"/>
      <c r="E22">
        <v>3</v>
      </c>
    </row>
    <row r="23" spans="1:5" ht="15.75">
      <c r="A23">
        <v>19</v>
      </c>
      <c r="C23" s="2"/>
      <c r="D23" s="1"/>
      <c r="E23">
        <v>4</v>
      </c>
    </row>
    <row r="24" spans="1:5" ht="15.75">
      <c r="A24">
        <v>20</v>
      </c>
      <c r="C24" s="2"/>
      <c r="D24" s="1"/>
      <c r="E24">
        <v>24</v>
      </c>
    </row>
    <row r="25" spans="1:5" ht="15.75">
      <c r="A25">
        <v>21</v>
      </c>
      <c r="C25" s="2"/>
      <c r="D25" s="1"/>
      <c r="E25">
        <v>6</v>
      </c>
    </row>
    <row r="26" spans="1:5" ht="15.75">
      <c r="A26">
        <v>22</v>
      </c>
      <c r="C26" s="2"/>
      <c r="D26" s="1"/>
      <c r="E26">
        <v>35</v>
      </c>
    </row>
    <row r="27" spans="1:5" ht="15.75">
      <c r="A27">
        <v>23</v>
      </c>
      <c r="B27" t="s">
        <v>12</v>
      </c>
      <c r="C27" s="2"/>
      <c r="D27" s="1"/>
      <c r="E27">
        <v>28</v>
      </c>
    </row>
    <row r="28" spans="1:5" ht="15.75">
      <c r="A28">
        <v>24</v>
      </c>
      <c r="C28" s="2"/>
      <c r="D28" s="1"/>
      <c r="E28">
        <v>21</v>
      </c>
    </row>
    <row r="29" spans="1:5" ht="15.75">
      <c r="A29">
        <v>25</v>
      </c>
      <c r="C29" s="2"/>
      <c r="D29" s="1"/>
      <c r="E29">
        <v>5</v>
      </c>
    </row>
    <row r="30" spans="1:5" ht="15.75">
      <c r="A30">
        <v>26</v>
      </c>
      <c r="B30" t="s">
        <v>14</v>
      </c>
      <c r="C30" s="2" t="s">
        <v>263</v>
      </c>
      <c r="D30" s="1"/>
      <c r="E30">
        <v>10</v>
      </c>
    </row>
    <row r="31" spans="1:5" ht="15.75">
      <c r="A31">
        <v>27</v>
      </c>
      <c r="B31" t="s">
        <v>15</v>
      </c>
      <c r="C31" s="2"/>
      <c r="D31" s="1"/>
      <c r="E31">
        <v>28</v>
      </c>
    </row>
    <row r="32" spans="1:5" ht="15.75">
      <c r="A32">
        <v>29</v>
      </c>
      <c r="B32" t="s">
        <v>16</v>
      </c>
      <c r="C32" s="2"/>
      <c r="D32" s="1"/>
      <c r="E32">
        <v>8</v>
      </c>
    </row>
    <row r="33" spans="1:5" ht="15.75">
      <c r="A33">
        <v>30</v>
      </c>
      <c r="B33" t="s">
        <v>17</v>
      </c>
      <c r="C33" s="2"/>
      <c r="D33" s="1" t="s">
        <v>27</v>
      </c>
      <c r="E33">
        <v>90</v>
      </c>
    </row>
    <row r="34" spans="1:5" ht="15.75">
      <c r="A34">
        <v>31</v>
      </c>
      <c r="B34" t="s">
        <v>18</v>
      </c>
      <c r="C34" s="2"/>
      <c r="D34" s="1" t="s">
        <v>28</v>
      </c>
      <c r="E34">
        <v>10</v>
      </c>
    </row>
    <row r="35" spans="1:5">
      <c r="A35">
        <v>32</v>
      </c>
      <c r="B35" t="s">
        <v>19</v>
      </c>
      <c r="C35" s="3"/>
      <c r="D35" s="1" t="s">
        <v>29</v>
      </c>
      <c r="E35">
        <v>15</v>
      </c>
    </row>
    <row r="36" spans="1:5" ht="16.5">
      <c r="A36">
        <v>33</v>
      </c>
      <c r="C36" s="4"/>
      <c r="D36" s="1"/>
    </row>
    <row r="37" spans="1:5" ht="16.5">
      <c r="A37">
        <v>34</v>
      </c>
      <c r="C37" s="4"/>
      <c r="D37" s="1"/>
      <c r="E37">
        <v>4</v>
      </c>
    </row>
    <row r="38" spans="1:5">
      <c r="A38">
        <v>35</v>
      </c>
      <c r="B38" t="s">
        <v>21</v>
      </c>
      <c r="D38" s="1"/>
      <c r="E38">
        <v>10</v>
      </c>
    </row>
    <row r="39" spans="1:5">
      <c r="A39">
        <v>36</v>
      </c>
      <c r="B39" t="s">
        <v>22</v>
      </c>
      <c r="D39" s="1"/>
      <c r="E39">
        <v>20</v>
      </c>
    </row>
    <row r="40" spans="1:5">
      <c r="A40">
        <v>37</v>
      </c>
      <c r="B40" t="s">
        <v>23</v>
      </c>
      <c r="D40" s="1"/>
    </row>
    <row r="41" spans="1:5">
      <c r="A41">
        <v>38</v>
      </c>
      <c r="B41" t="s">
        <v>24</v>
      </c>
      <c r="D41" s="1"/>
      <c r="E41">
        <v>6</v>
      </c>
    </row>
    <row r="42" spans="1:5">
      <c r="A42">
        <v>39</v>
      </c>
      <c r="B42" t="s">
        <v>26</v>
      </c>
      <c r="D42" s="1" t="s">
        <v>25</v>
      </c>
    </row>
    <row r="43" spans="1:5">
      <c r="A43">
        <v>40</v>
      </c>
    </row>
    <row r="44" spans="1:5">
      <c r="A44">
        <v>41</v>
      </c>
    </row>
    <row r="45" spans="1:5">
      <c r="A45">
        <v>42</v>
      </c>
    </row>
    <row r="46" spans="1:5">
      <c r="A46">
        <v>43</v>
      </c>
    </row>
    <row r="47" spans="1:5">
      <c r="A47">
        <v>44</v>
      </c>
    </row>
    <row r="48" spans="1:5">
      <c r="A48">
        <v>45</v>
      </c>
    </row>
    <row r="49" spans="1:1">
      <c r="A49">
        <v>46</v>
      </c>
    </row>
    <row r="50" spans="1:1">
      <c r="A50">
        <v>47</v>
      </c>
    </row>
    <row r="51" spans="1:1">
      <c r="A51">
        <v>48</v>
      </c>
    </row>
    <row r="52" spans="1:1">
      <c r="A52">
        <v>49</v>
      </c>
    </row>
    <row r="53" spans="1:1">
      <c r="A53">
        <v>50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workbookViewId="0">
      <selection activeCell="B4" sqref="B4"/>
    </sheetView>
  </sheetViews>
  <sheetFormatPr defaultRowHeight="15"/>
  <cols>
    <col min="1" max="1" width="5.42578125" style="13" customWidth="1"/>
    <col min="2" max="2" width="42" style="13" customWidth="1"/>
    <col min="3" max="3" width="59.7109375" style="13" customWidth="1"/>
    <col min="4" max="4" width="34.28515625" style="13" customWidth="1"/>
    <col min="5" max="5" width="14.28515625" style="13" customWidth="1"/>
    <col min="6" max="16384" width="9.140625" style="13"/>
  </cols>
  <sheetData>
    <row r="2" spans="1:5">
      <c r="A2" s="20" t="s">
        <v>343</v>
      </c>
      <c r="B2" s="21" t="s">
        <v>0</v>
      </c>
      <c r="C2" s="21" t="s">
        <v>1</v>
      </c>
      <c r="D2" s="21" t="s">
        <v>2</v>
      </c>
      <c r="E2" s="21" t="s">
        <v>11</v>
      </c>
    </row>
    <row r="3" spans="1:5">
      <c r="B3" s="13" t="s">
        <v>373</v>
      </c>
    </row>
    <row r="4" spans="1:5" ht="39.950000000000003" customHeight="1">
      <c r="A4" s="16">
        <v>1</v>
      </c>
      <c r="B4" s="14" t="s">
        <v>57</v>
      </c>
      <c r="C4" s="17" t="s">
        <v>65</v>
      </c>
      <c r="D4" s="18" t="s">
        <v>66</v>
      </c>
      <c r="E4" s="15">
        <v>18</v>
      </c>
    </row>
    <row r="5" spans="1:5" ht="39.950000000000003" customHeight="1">
      <c r="A5" s="16">
        <v>2</v>
      </c>
      <c r="B5" s="14" t="s">
        <v>58</v>
      </c>
      <c r="C5" s="17" t="s">
        <v>67</v>
      </c>
      <c r="D5" s="18" t="s">
        <v>68</v>
      </c>
      <c r="E5" s="15">
        <v>12</v>
      </c>
    </row>
    <row r="6" spans="1:5" ht="39.950000000000003" customHeight="1">
      <c r="A6" s="16">
        <v>3</v>
      </c>
      <c r="B6" s="14" t="s">
        <v>60</v>
      </c>
      <c r="C6" s="17" t="s">
        <v>69</v>
      </c>
      <c r="D6" s="18" t="s">
        <v>70</v>
      </c>
      <c r="E6" s="15">
        <v>50</v>
      </c>
    </row>
    <row r="7" spans="1:5" ht="39.950000000000003" customHeight="1">
      <c r="A7" s="16">
        <v>4</v>
      </c>
      <c r="B7" s="14" t="s">
        <v>61</v>
      </c>
      <c r="C7" s="17" t="s">
        <v>71</v>
      </c>
      <c r="D7" s="18" t="s">
        <v>72</v>
      </c>
      <c r="E7" s="15">
        <v>12</v>
      </c>
    </row>
    <row r="8" spans="1:5" ht="39.950000000000003" customHeight="1">
      <c r="A8" s="16">
        <v>5</v>
      </c>
      <c r="B8" s="14" t="s">
        <v>62</v>
      </c>
      <c r="C8" s="17" t="s">
        <v>73</v>
      </c>
      <c r="D8" s="18" t="s">
        <v>74</v>
      </c>
      <c r="E8" s="15">
        <v>18</v>
      </c>
    </row>
    <row r="9" spans="1:5" ht="39.950000000000003" customHeight="1">
      <c r="A9" s="16">
        <v>6</v>
      </c>
      <c r="B9" s="14" t="s">
        <v>63</v>
      </c>
      <c r="C9" s="17" t="s">
        <v>75</v>
      </c>
      <c r="D9" s="18" t="s">
        <v>76</v>
      </c>
      <c r="E9" s="15">
        <v>8</v>
      </c>
    </row>
    <row r="10" spans="1:5" ht="39.950000000000003" customHeight="1">
      <c r="A10" s="16">
        <v>7</v>
      </c>
      <c r="B10" s="14" t="s">
        <v>64</v>
      </c>
      <c r="C10" s="19" t="s">
        <v>77</v>
      </c>
      <c r="D10" s="18" t="s">
        <v>78</v>
      </c>
      <c r="E10" s="15">
        <v>20</v>
      </c>
    </row>
    <row r="11" spans="1:5">
      <c r="E11" s="13">
        <f>SUM(E4:E10)</f>
        <v>138</v>
      </c>
    </row>
  </sheetData>
  <pageMargins left="0.39370078740157483" right="0.1574803149606299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workbookViewId="0">
      <selection activeCell="B13" sqref="B13"/>
    </sheetView>
  </sheetViews>
  <sheetFormatPr defaultRowHeight="15"/>
  <cols>
    <col min="1" max="1" width="5.42578125" style="8" customWidth="1"/>
    <col min="2" max="2" width="49.85546875" style="8" customWidth="1"/>
    <col min="3" max="3" width="62.28515625" style="8" customWidth="1"/>
    <col min="4" max="4" width="18.28515625" style="8" customWidth="1"/>
    <col min="5" max="16384" width="9.140625" style="8"/>
  </cols>
  <sheetData>
    <row r="3" spans="1:6" ht="29.25">
      <c r="A3" s="25" t="s">
        <v>343</v>
      </c>
      <c r="B3" s="25" t="s">
        <v>0</v>
      </c>
      <c r="C3" s="25" t="s">
        <v>1</v>
      </c>
      <c r="D3" s="26" t="s">
        <v>2</v>
      </c>
      <c r="E3" s="26" t="s">
        <v>11</v>
      </c>
      <c r="F3" s="5"/>
    </row>
    <row r="4" spans="1:6">
      <c r="A4" s="22"/>
      <c r="B4" s="22" t="s">
        <v>374</v>
      </c>
      <c r="C4" s="22"/>
      <c r="D4" s="22"/>
      <c r="E4" s="22"/>
      <c r="F4" s="22"/>
    </row>
    <row r="5" spans="1:6" ht="45.75">
      <c r="A5" s="22">
        <v>1</v>
      </c>
      <c r="B5" s="10" t="s">
        <v>59</v>
      </c>
      <c r="C5" s="23" t="s">
        <v>82</v>
      </c>
      <c r="D5" s="24" t="s">
        <v>83</v>
      </c>
      <c r="E5" s="5">
        <f>18+12</f>
        <v>30</v>
      </c>
      <c r="F5" s="29" t="s">
        <v>364</v>
      </c>
    </row>
    <row r="6" spans="1:6" ht="50.1" customHeight="1">
      <c r="A6" s="22">
        <v>2</v>
      </c>
      <c r="B6" s="10" t="s">
        <v>79</v>
      </c>
      <c r="C6" s="23" t="s">
        <v>84</v>
      </c>
      <c r="D6" s="24" t="s">
        <v>85</v>
      </c>
      <c r="E6" s="5">
        <v>3</v>
      </c>
      <c r="F6" s="22"/>
    </row>
    <row r="7" spans="1:6" ht="50.1" customHeight="1">
      <c r="A7" s="22">
        <v>3</v>
      </c>
      <c r="B7" s="10" t="s">
        <v>80</v>
      </c>
      <c r="C7" s="11" t="s">
        <v>84</v>
      </c>
      <c r="D7" s="24" t="s">
        <v>86</v>
      </c>
      <c r="E7" s="5">
        <v>35</v>
      </c>
      <c r="F7" s="22"/>
    </row>
    <row r="8" spans="1:6" ht="50.1" customHeight="1">
      <c r="A8" s="22">
        <v>4</v>
      </c>
      <c r="B8" s="10" t="s">
        <v>81</v>
      </c>
      <c r="C8" s="11" t="s">
        <v>87</v>
      </c>
      <c r="D8" s="24" t="s">
        <v>88</v>
      </c>
      <c r="E8" s="5">
        <v>27</v>
      </c>
      <c r="F8" s="22"/>
    </row>
    <row r="9" spans="1:6" ht="50.1" customHeight="1">
      <c r="A9" s="22">
        <v>5</v>
      </c>
      <c r="B9" s="11" t="s">
        <v>322</v>
      </c>
      <c r="C9" s="23" t="s">
        <v>323</v>
      </c>
      <c r="D9" s="24" t="s">
        <v>324</v>
      </c>
      <c r="E9" s="15">
        <v>50</v>
      </c>
      <c r="F9" s="22"/>
    </row>
    <row r="10" spans="1:6">
      <c r="E10" s="8">
        <f>SUM(E5:E9)</f>
        <v>145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5"/>
  <sheetViews>
    <sheetView workbookViewId="0">
      <selection activeCell="B5" sqref="B5"/>
    </sheetView>
  </sheetViews>
  <sheetFormatPr defaultRowHeight="15"/>
  <cols>
    <col min="1" max="1" width="5.42578125" style="8" customWidth="1"/>
    <col min="2" max="2" width="48.7109375" style="8" customWidth="1"/>
    <col min="3" max="3" width="62.28515625" style="8" customWidth="1"/>
    <col min="4" max="4" width="26.140625" style="8" customWidth="1"/>
    <col min="5" max="16384" width="9.140625" style="8"/>
  </cols>
  <sheetData>
    <row r="3" spans="1:5" ht="30">
      <c r="A3" s="27" t="s">
        <v>343</v>
      </c>
      <c r="B3" s="27" t="s">
        <v>0</v>
      </c>
      <c r="C3" s="27" t="s">
        <v>1</v>
      </c>
      <c r="D3" s="27" t="s">
        <v>2</v>
      </c>
      <c r="E3" s="28" t="s">
        <v>11</v>
      </c>
    </row>
    <row r="4" spans="1:5">
      <c r="A4" s="22"/>
      <c r="B4" s="22" t="s">
        <v>375</v>
      </c>
      <c r="C4" s="22"/>
      <c r="D4" s="22"/>
      <c r="E4" s="22"/>
    </row>
    <row r="5" spans="1:5" ht="50.1" customHeight="1">
      <c r="A5" s="22">
        <v>1</v>
      </c>
      <c r="B5" s="10" t="s">
        <v>89</v>
      </c>
      <c r="C5" s="11" t="s">
        <v>99</v>
      </c>
      <c r="D5" s="24" t="s">
        <v>100</v>
      </c>
      <c r="E5" s="5">
        <v>6</v>
      </c>
    </row>
    <row r="6" spans="1:5" ht="50.1" customHeight="1">
      <c r="A6" s="22">
        <v>2</v>
      </c>
      <c r="B6" s="10" t="s">
        <v>90</v>
      </c>
      <c r="C6" s="11" t="s">
        <v>101</v>
      </c>
      <c r="D6" s="24" t="s">
        <v>102</v>
      </c>
      <c r="E6" s="5">
        <v>15</v>
      </c>
    </row>
    <row r="7" spans="1:5" ht="50.1" customHeight="1">
      <c r="A7" s="22">
        <v>3</v>
      </c>
      <c r="B7" s="10" t="s">
        <v>91</v>
      </c>
      <c r="C7" s="23" t="s">
        <v>103</v>
      </c>
      <c r="D7" s="24" t="s">
        <v>104</v>
      </c>
      <c r="E7" s="5">
        <v>18</v>
      </c>
    </row>
    <row r="8" spans="1:5" ht="50.1" customHeight="1">
      <c r="A8" s="22">
        <v>4</v>
      </c>
      <c r="B8" s="10" t="s">
        <v>92</v>
      </c>
      <c r="C8" s="23" t="s">
        <v>105</v>
      </c>
      <c r="D8" s="24" t="s">
        <v>106</v>
      </c>
      <c r="E8" s="5">
        <v>17</v>
      </c>
    </row>
    <row r="9" spans="1:5" ht="50.1" customHeight="1">
      <c r="A9" s="22">
        <v>5</v>
      </c>
      <c r="B9" s="10" t="s">
        <v>93</v>
      </c>
      <c r="C9" s="23" t="s">
        <v>105</v>
      </c>
      <c r="D9" s="24" t="s">
        <v>107</v>
      </c>
      <c r="E9" s="5">
        <v>18</v>
      </c>
    </row>
    <row r="10" spans="1:5" ht="50.1" customHeight="1">
      <c r="A10" s="22">
        <v>6</v>
      </c>
      <c r="B10" s="10" t="s">
        <v>94</v>
      </c>
      <c r="C10" s="23" t="s">
        <v>108</v>
      </c>
      <c r="D10" s="24" t="s">
        <v>109</v>
      </c>
      <c r="E10" s="5">
        <v>9</v>
      </c>
    </row>
    <row r="11" spans="1:5" ht="50.1" customHeight="1">
      <c r="A11" s="22">
        <v>7</v>
      </c>
      <c r="B11" s="10" t="s">
        <v>95</v>
      </c>
      <c r="C11" s="11" t="s">
        <v>110</v>
      </c>
      <c r="D11" s="24" t="s">
        <v>111</v>
      </c>
      <c r="E11" s="5">
        <v>20</v>
      </c>
    </row>
    <row r="12" spans="1:5" ht="50.1" customHeight="1">
      <c r="A12" s="22">
        <v>8</v>
      </c>
      <c r="B12" s="10" t="s">
        <v>96</v>
      </c>
      <c r="C12" s="23" t="s">
        <v>112</v>
      </c>
      <c r="D12" s="24" t="s">
        <v>113</v>
      </c>
      <c r="E12" s="5">
        <v>12</v>
      </c>
    </row>
    <row r="13" spans="1:5" ht="50.1" customHeight="1">
      <c r="A13" s="22">
        <v>9</v>
      </c>
      <c r="B13" s="10" t="s">
        <v>97</v>
      </c>
      <c r="C13" s="23" t="s">
        <v>114</v>
      </c>
      <c r="D13" s="24" t="s">
        <v>115</v>
      </c>
      <c r="E13" s="5">
        <v>2</v>
      </c>
    </row>
    <row r="14" spans="1:5" ht="50.1" customHeight="1">
      <c r="A14" s="22">
        <v>10</v>
      </c>
      <c r="B14" s="10" t="s">
        <v>98</v>
      </c>
      <c r="C14" s="11" t="s">
        <v>116</v>
      </c>
      <c r="D14" s="24" t="s">
        <v>117</v>
      </c>
      <c r="E14" s="5">
        <v>17</v>
      </c>
    </row>
    <row r="15" spans="1:5">
      <c r="E15" s="8">
        <f>SUM(E5:E14)</f>
        <v>134</v>
      </c>
    </row>
  </sheetData>
  <pageMargins left="0.70866141732283472" right="0.70866141732283472" top="0.34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2"/>
  <sheetViews>
    <sheetView topLeftCell="A7" workbookViewId="0">
      <selection activeCell="B5" sqref="B5"/>
    </sheetView>
  </sheetViews>
  <sheetFormatPr defaultRowHeight="15"/>
  <cols>
    <col min="1" max="1" width="5.42578125" style="8" customWidth="1"/>
    <col min="2" max="2" width="43.42578125" style="8" customWidth="1"/>
    <col min="3" max="3" width="62.28515625" style="8" customWidth="1"/>
    <col min="4" max="4" width="26.140625" style="8" customWidth="1"/>
    <col min="5" max="16384" width="9.140625" style="8"/>
  </cols>
  <sheetData>
    <row r="3" spans="1:6" ht="28.5">
      <c r="A3" s="30" t="s">
        <v>343</v>
      </c>
      <c r="B3" s="31" t="s">
        <v>0</v>
      </c>
      <c r="C3" s="31" t="s">
        <v>1</v>
      </c>
      <c r="D3" s="31" t="s">
        <v>2</v>
      </c>
      <c r="E3" s="32" t="s">
        <v>11</v>
      </c>
      <c r="F3" s="5"/>
    </row>
    <row r="4" spans="1:6">
      <c r="A4" s="22"/>
      <c r="B4" s="22" t="s">
        <v>376</v>
      </c>
      <c r="C4" s="22"/>
      <c r="D4" s="22"/>
      <c r="E4" s="22"/>
      <c r="F4" s="22"/>
    </row>
    <row r="5" spans="1:6" ht="50.1" customHeight="1">
      <c r="A5" s="22">
        <v>1</v>
      </c>
      <c r="B5" s="10" t="s">
        <v>118</v>
      </c>
      <c r="C5" s="22" t="s">
        <v>122</v>
      </c>
      <c r="D5" s="24"/>
      <c r="E5" s="5">
        <v>13</v>
      </c>
      <c r="F5" s="22"/>
    </row>
    <row r="6" spans="1:6" ht="45">
      <c r="A6" s="22">
        <v>2</v>
      </c>
      <c r="B6" s="10" t="s">
        <v>123</v>
      </c>
      <c r="C6" s="23" t="s">
        <v>82</v>
      </c>
      <c r="D6" s="24" t="s">
        <v>83</v>
      </c>
      <c r="E6" s="5">
        <v>12</v>
      </c>
      <c r="F6" s="29" t="s">
        <v>124</v>
      </c>
    </row>
    <row r="7" spans="1:6" ht="50.1" customHeight="1">
      <c r="A7" s="22">
        <v>3</v>
      </c>
      <c r="B7" s="10" t="s">
        <v>119</v>
      </c>
      <c r="C7" s="23" t="s">
        <v>125</v>
      </c>
      <c r="D7" s="24" t="s">
        <v>126</v>
      </c>
      <c r="E7" s="5">
        <v>4</v>
      </c>
      <c r="F7" s="22"/>
    </row>
    <row r="8" spans="1:6" ht="50.1" customHeight="1">
      <c r="A8" s="22">
        <v>4</v>
      </c>
      <c r="B8" s="10" t="s">
        <v>120</v>
      </c>
      <c r="C8" s="23" t="s">
        <v>127</v>
      </c>
      <c r="D8" s="24" t="s">
        <v>128</v>
      </c>
      <c r="E8" s="5">
        <v>20</v>
      </c>
      <c r="F8" s="22"/>
    </row>
    <row r="9" spans="1:6" ht="50.1" customHeight="1">
      <c r="A9" s="22">
        <v>5</v>
      </c>
      <c r="B9" s="10" t="s">
        <v>121</v>
      </c>
      <c r="C9" s="23" t="s">
        <v>129</v>
      </c>
      <c r="D9" s="24" t="s">
        <v>130</v>
      </c>
      <c r="E9" s="5">
        <v>20</v>
      </c>
      <c r="F9" s="22"/>
    </row>
    <row r="10" spans="1:6" ht="50.1" customHeight="1">
      <c r="A10" s="22">
        <v>6</v>
      </c>
      <c r="B10" s="10" t="s">
        <v>350</v>
      </c>
      <c r="C10" s="23" t="s">
        <v>351</v>
      </c>
      <c r="D10" s="24" t="s">
        <v>352</v>
      </c>
      <c r="E10" s="5">
        <v>24</v>
      </c>
      <c r="F10" s="22"/>
    </row>
    <row r="11" spans="1:6" ht="50.1" customHeight="1">
      <c r="A11" s="22">
        <v>7</v>
      </c>
      <c r="B11" s="10" t="s">
        <v>358</v>
      </c>
      <c r="C11" s="23" t="s">
        <v>359</v>
      </c>
      <c r="D11" s="24" t="s">
        <v>360</v>
      </c>
      <c r="E11" s="5">
        <v>12</v>
      </c>
      <c r="F11" s="22"/>
    </row>
    <row r="12" spans="1:6">
      <c r="E12" s="8">
        <f>SUM(E5:E11)</f>
        <v>105</v>
      </c>
    </row>
  </sheetData>
  <pageMargins left="0.70866141732283472" right="0.16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6"/>
  <sheetViews>
    <sheetView workbookViewId="0">
      <selection activeCell="B5" sqref="B5"/>
    </sheetView>
  </sheetViews>
  <sheetFormatPr defaultRowHeight="15"/>
  <cols>
    <col min="1" max="1" width="5.42578125" style="8" customWidth="1"/>
    <col min="2" max="2" width="43.42578125" style="8" customWidth="1"/>
    <col min="3" max="3" width="62.28515625" style="8" customWidth="1"/>
    <col min="4" max="4" width="26.140625" style="8" customWidth="1"/>
    <col min="5" max="16384" width="9.140625" style="8"/>
  </cols>
  <sheetData>
    <row r="3" spans="1:6" ht="28.5">
      <c r="A3" s="30" t="s">
        <v>343</v>
      </c>
      <c r="B3" s="31" t="s">
        <v>0</v>
      </c>
      <c r="C3" s="31" t="s">
        <v>1</v>
      </c>
      <c r="D3" s="31" t="s">
        <v>2</v>
      </c>
      <c r="E3" s="32" t="s">
        <v>11</v>
      </c>
      <c r="F3" s="5"/>
    </row>
    <row r="4" spans="1:6">
      <c r="A4" s="22"/>
      <c r="B4" s="22" t="s">
        <v>377</v>
      </c>
      <c r="C4" s="22"/>
      <c r="D4" s="22"/>
      <c r="E4" s="22"/>
      <c r="F4" s="22"/>
    </row>
    <row r="5" spans="1:6" ht="50.1" customHeight="1">
      <c r="A5" s="22">
        <v>1</v>
      </c>
      <c r="B5" s="11" t="s">
        <v>365</v>
      </c>
      <c r="C5" s="11" t="s">
        <v>366</v>
      </c>
      <c r="D5" s="24" t="s">
        <v>367</v>
      </c>
      <c r="E5" s="5">
        <v>12</v>
      </c>
      <c r="F5" s="22"/>
    </row>
    <row r="6" spans="1:6">
      <c r="E6" s="8">
        <f>SUM(E5:E5)</f>
        <v>12</v>
      </c>
    </row>
  </sheetData>
  <pageMargins left="0.70866141732283472" right="0.16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1"/>
  <sheetViews>
    <sheetView topLeftCell="A10" workbookViewId="0">
      <selection activeCell="E21" sqref="E21"/>
    </sheetView>
  </sheetViews>
  <sheetFormatPr defaultRowHeight="15"/>
  <cols>
    <col min="1" max="1" width="5.42578125" style="8" customWidth="1"/>
    <col min="2" max="2" width="42.5703125" style="8" customWidth="1"/>
    <col min="3" max="3" width="62.28515625" style="8" customWidth="1"/>
    <col min="4" max="4" width="34.28515625" style="8" customWidth="1"/>
    <col min="5" max="16384" width="9.140625" style="8"/>
  </cols>
  <sheetData>
    <row r="3" spans="1:6" ht="28.5">
      <c r="A3" s="31" t="s">
        <v>343</v>
      </c>
      <c r="B3" s="31" t="s">
        <v>0</v>
      </c>
      <c r="C3" s="31" t="s">
        <v>1</v>
      </c>
      <c r="D3" s="31" t="s">
        <v>2</v>
      </c>
      <c r="E3" s="32" t="s">
        <v>11</v>
      </c>
      <c r="F3" s="22"/>
    </row>
    <row r="4" spans="1:6">
      <c r="A4" s="22"/>
      <c r="B4" s="22" t="s">
        <v>371</v>
      </c>
      <c r="C4" s="22"/>
      <c r="D4" s="22"/>
      <c r="E4" s="22"/>
      <c r="F4" s="22"/>
    </row>
    <row r="5" spans="1:6" ht="30" customHeight="1">
      <c r="A5" s="22">
        <v>1</v>
      </c>
      <c r="B5" s="36" t="s">
        <v>131</v>
      </c>
      <c r="C5" s="23" t="s">
        <v>145</v>
      </c>
      <c r="D5" s="24" t="s">
        <v>146</v>
      </c>
      <c r="E5" s="5">
        <v>17</v>
      </c>
      <c r="F5" s="22"/>
    </row>
    <row r="6" spans="1:6" ht="41.25" customHeight="1">
      <c r="A6" s="22">
        <v>2</v>
      </c>
      <c r="B6" s="10" t="s">
        <v>59</v>
      </c>
      <c r="C6" s="23" t="s">
        <v>82</v>
      </c>
      <c r="D6" s="24" t="s">
        <v>83</v>
      </c>
      <c r="E6" s="5">
        <v>34</v>
      </c>
      <c r="F6" s="29" t="s">
        <v>147</v>
      </c>
    </row>
    <row r="7" spans="1:6" ht="30" customHeight="1">
      <c r="A7" s="22">
        <v>3</v>
      </c>
      <c r="B7" s="11" t="s">
        <v>132</v>
      </c>
      <c r="C7" s="11" t="s">
        <v>148</v>
      </c>
      <c r="D7" s="24" t="s">
        <v>149</v>
      </c>
      <c r="E7" s="5">
        <v>17</v>
      </c>
      <c r="F7" s="22"/>
    </row>
    <row r="8" spans="1:6" ht="30" customHeight="1">
      <c r="A8" s="22">
        <v>4</v>
      </c>
      <c r="B8" s="36" t="s">
        <v>133</v>
      </c>
      <c r="C8" s="11" t="s">
        <v>150</v>
      </c>
      <c r="D8" s="24" t="s">
        <v>151</v>
      </c>
      <c r="E8" s="5">
        <v>3</v>
      </c>
      <c r="F8" s="22"/>
    </row>
    <row r="9" spans="1:6" ht="30" customHeight="1">
      <c r="A9" s="22">
        <v>5</v>
      </c>
      <c r="B9" s="36" t="s">
        <v>134</v>
      </c>
      <c r="C9" s="11" t="s">
        <v>152</v>
      </c>
      <c r="D9" s="24" t="s">
        <v>153</v>
      </c>
      <c r="E9" s="5">
        <v>40</v>
      </c>
      <c r="F9" s="22"/>
    </row>
    <row r="10" spans="1:6" ht="30" customHeight="1">
      <c r="A10" s="22">
        <v>6</v>
      </c>
      <c r="B10" s="12" t="s">
        <v>135</v>
      </c>
      <c r="C10" s="23" t="s">
        <v>154</v>
      </c>
      <c r="D10" s="24" t="s">
        <v>155</v>
      </c>
      <c r="E10" s="5">
        <v>53</v>
      </c>
      <c r="F10" s="22"/>
    </row>
    <row r="11" spans="1:6" ht="30" customHeight="1">
      <c r="A11" s="22">
        <v>7</v>
      </c>
      <c r="B11" s="10" t="s">
        <v>137</v>
      </c>
      <c r="C11" s="23" t="s">
        <v>156</v>
      </c>
      <c r="D11" s="24" t="s">
        <v>157</v>
      </c>
      <c r="E11" s="5">
        <v>6</v>
      </c>
      <c r="F11" s="22"/>
    </row>
    <row r="12" spans="1:6" ht="30" customHeight="1">
      <c r="A12" s="22">
        <v>8</v>
      </c>
      <c r="B12" s="36" t="s">
        <v>138</v>
      </c>
      <c r="C12" s="23" t="s">
        <v>158</v>
      </c>
      <c r="D12" s="24" t="s">
        <v>159</v>
      </c>
      <c r="E12" s="5">
        <v>18</v>
      </c>
      <c r="F12" s="22"/>
    </row>
    <row r="13" spans="1:6" ht="30" customHeight="1">
      <c r="A13" s="22">
        <v>9</v>
      </c>
      <c r="B13" s="10" t="s">
        <v>139</v>
      </c>
      <c r="C13" s="11" t="s">
        <v>160</v>
      </c>
      <c r="D13" s="24" t="s">
        <v>161</v>
      </c>
      <c r="E13" s="5">
        <v>26</v>
      </c>
      <c r="F13" s="22"/>
    </row>
    <row r="14" spans="1:6" ht="30" customHeight="1">
      <c r="A14" s="22">
        <v>10</v>
      </c>
      <c r="B14" s="10" t="s">
        <v>140</v>
      </c>
      <c r="C14" s="23" t="s">
        <v>162</v>
      </c>
      <c r="D14" s="24" t="s">
        <v>163</v>
      </c>
      <c r="E14" s="5">
        <v>3</v>
      </c>
      <c r="F14" s="22"/>
    </row>
    <row r="15" spans="1:6" ht="30" customHeight="1">
      <c r="A15" s="22">
        <v>11</v>
      </c>
      <c r="B15" s="10" t="s">
        <v>141</v>
      </c>
      <c r="C15" s="23" t="s">
        <v>164</v>
      </c>
      <c r="D15" s="24" t="s">
        <v>165</v>
      </c>
      <c r="E15" s="5">
        <v>11</v>
      </c>
      <c r="F15" s="22"/>
    </row>
    <row r="16" spans="1:6" ht="30" customHeight="1">
      <c r="A16" s="22">
        <v>12</v>
      </c>
      <c r="B16" s="10" t="s">
        <v>142</v>
      </c>
      <c r="C16" s="23" t="s">
        <v>166</v>
      </c>
      <c r="D16" s="33" t="s">
        <v>167</v>
      </c>
      <c r="E16" s="5">
        <v>9</v>
      </c>
      <c r="F16" s="22"/>
    </row>
    <row r="17" spans="1:6" ht="30" customHeight="1">
      <c r="A17" s="22">
        <v>14</v>
      </c>
      <c r="B17" s="10" t="s">
        <v>143</v>
      </c>
      <c r="C17" s="23" t="s">
        <v>353</v>
      </c>
      <c r="D17" s="33" t="s">
        <v>354</v>
      </c>
      <c r="E17" s="5">
        <v>15</v>
      </c>
      <c r="F17" s="22"/>
    </row>
    <row r="18" spans="1:6" ht="30" customHeight="1">
      <c r="A18" s="22">
        <v>15</v>
      </c>
      <c r="B18" s="10" t="s">
        <v>144</v>
      </c>
      <c r="C18" s="23" t="s">
        <v>168</v>
      </c>
      <c r="D18" s="33" t="s">
        <v>169</v>
      </c>
      <c r="E18" s="5">
        <v>72</v>
      </c>
      <c r="F18" s="22"/>
    </row>
    <row r="19" spans="1:6">
      <c r="A19" s="22">
        <v>16</v>
      </c>
      <c r="B19" s="10" t="s">
        <v>347</v>
      </c>
      <c r="C19" s="23" t="s">
        <v>348</v>
      </c>
      <c r="D19" s="24" t="s">
        <v>349</v>
      </c>
      <c r="E19" s="5">
        <v>38</v>
      </c>
      <c r="F19" s="22"/>
    </row>
    <row r="20" spans="1:6" ht="45">
      <c r="A20" s="22">
        <v>17</v>
      </c>
      <c r="B20" s="10" t="s">
        <v>136</v>
      </c>
      <c r="C20" s="23" t="s">
        <v>345</v>
      </c>
      <c r="D20" s="24" t="s">
        <v>346</v>
      </c>
      <c r="E20" s="5">
        <v>100</v>
      </c>
      <c r="F20" s="22"/>
    </row>
    <row r="21" spans="1:6">
      <c r="E21" s="8">
        <f>SUM(E5:E20)</f>
        <v>462</v>
      </c>
    </row>
  </sheetData>
  <pageMargins left="0.37" right="0.16" top="0.74803149606299213" bottom="0.74803149606299213" header="0.31496062992125984" footer="0.31496062992125984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7"/>
  <sheetViews>
    <sheetView topLeftCell="A15" workbookViewId="0">
      <selection activeCell="E18" sqref="E18"/>
    </sheetView>
  </sheetViews>
  <sheetFormatPr defaultRowHeight="15"/>
  <cols>
    <col min="1" max="1" width="5.42578125" style="8" customWidth="1"/>
    <col min="2" max="2" width="54.5703125" style="8" customWidth="1"/>
    <col min="3" max="3" width="62.28515625" style="8" customWidth="1"/>
    <col min="4" max="4" width="25.42578125" style="8" customWidth="1"/>
    <col min="5" max="16384" width="9.140625" style="8"/>
  </cols>
  <sheetData>
    <row r="3" spans="1:5" ht="28.5">
      <c r="A3" s="30" t="s">
        <v>343</v>
      </c>
      <c r="B3" s="31" t="s">
        <v>0</v>
      </c>
      <c r="C3" s="31" t="s">
        <v>1</v>
      </c>
      <c r="D3" s="31" t="s">
        <v>2</v>
      </c>
      <c r="E3" s="32" t="s">
        <v>11</v>
      </c>
    </row>
    <row r="4" spans="1:5">
      <c r="A4" s="22"/>
      <c r="B4" s="22" t="s">
        <v>378</v>
      </c>
      <c r="C4" s="22"/>
      <c r="D4" s="22"/>
      <c r="E4" s="22"/>
    </row>
    <row r="5" spans="1:5" ht="39.950000000000003" customHeight="1">
      <c r="A5" s="22">
        <v>1</v>
      </c>
      <c r="B5" s="10" t="s">
        <v>170</v>
      </c>
      <c r="C5" s="11" t="s">
        <v>177</v>
      </c>
      <c r="D5" s="24" t="s">
        <v>178</v>
      </c>
      <c r="E5" s="5">
        <v>10</v>
      </c>
    </row>
    <row r="6" spans="1:5" ht="39.950000000000003" customHeight="1">
      <c r="A6" s="22">
        <v>2</v>
      </c>
      <c r="B6" s="10" t="s">
        <v>171</v>
      </c>
      <c r="C6" s="23" t="s">
        <v>179</v>
      </c>
      <c r="D6" s="24" t="s">
        <v>180</v>
      </c>
      <c r="E6" s="5">
        <v>158</v>
      </c>
    </row>
    <row r="7" spans="1:5" ht="39.950000000000003" customHeight="1">
      <c r="A7" s="22">
        <v>3</v>
      </c>
      <c r="B7" s="10" t="s">
        <v>344</v>
      </c>
      <c r="C7" s="23" t="s">
        <v>181</v>
      </c>
      <c r="D7" s="24" t="s">
        <v>182</v>
      </c>
      <c r="E7" s="5">
        <v>27</v>
      </c>
    </row>
    <row r="8" spans="1:5" ht="39.950000000000003" customHeight="1">
      <c r="A8" s="22">
        <v>4</v>
      </c>
      <c r="B8" s="10" t="s">
        <v>355</v>
      </c>
      <c r="C8" s="11" t="s">
        <v>183</v>
      </c>
      <c r="D8" s="24" t="s">
        <v>184</v>
      </c>
      <c r="E8" s="5">
        <v>15</v>
      </c>
    </row>
    <row r="9" spans="1:5" ht="39.950000000000003" customHeight="1">
      <c r="A9" s="22">
        <v>5</v>
      </c>
      <c r="B9" s="10" t="s">
        <v>356</v>
      </c>
      <c r="C9" s="11" t="s">
        <v>185</v>
      </c>
      <c r="D9" s="24" t="s">
        <v>186</v>
      </c>
      <c r="E9" s="5">
        <v>8</v>
      </c>
    </row>
    <row r="10" spans="1:5" ht="39.950000000000003" customHeight="1">
      <c r="A10" s="22">
        <v>6</v>
      </c>
      <c r="B10" s="10" t="s">
        <v>357</v>
      </c>
      <c r="C10" s="11" t="s">
        <v>187</v>
      </c>
      <c r="D10" s="24" t="s">
        <v>188</v>
      </c>
      <c r="E10" s="5">
        <v>18</v>
      </c>
    </row>
    <row r="11" spans="1:5" ht="39.950000000000003" customHeight="1">
      <c r="A11" s="22">
        <v>7</v>
      </c>
      <c r="B11" s="10" t="s">
        <v>172</v>
      </c>
      <c r="C11" s="23" t="s">
        <v>189</v>
      </c>
      <c r="D11" s="24" t="s">
        <v>190</v>
      </c>
      <c r="E11" s="7">
        <v>64</v>
      </c>
    </row>
    <row r="12" spans="1:5" ht="39.950000000000003" customHeight="1">
      <c r="A12" s="22">
        <v>8</v>
      </c>
      <c r="B12" s="10" t="s">
        <v>173</v>
      </c>
      <c r="C12" s="23" t="s">
        <v>191</v>
      </c>
      <c r="D12" s="24" t="s">
        <v>192</v>
      </c>
      <c r="E12" s="5">
        <v>8</v>
      </c>
    </row>
    <row r="13" spans="1:5" ht="39.950000000000003" customHeight="1">
      <c r="A13" s="22">
        <v>9</v>
      </c>
      <c r="B13" s="10" t="s">
        <v>174</v>
      </c>
      <c r="C13" s="11" t="s">
        <v>193</v>
      </c>
      <c r="D13" s="24" t="s">
        <v>194</v>
      </c>
      <c r="E13" s="5">
        <v>5</v>
      </c>
    </row>
    <row r="14" spans="1:5" ht="39.950000000000003" customHeight="1">
      <c r="A14" s="22">
        <v>10</v>
      </c>
      <c r="B14" s="10" t="s">
        <v>175</v>
      </c>
      <c r="C14" s="23" t="s">
        <v>195</v>
      </c>
      <c r="D14" s="24" t="s">
        <v>196</v>
      </c>
      <c r="E14" s="5">
        <v>16</v>
      </c>
    </row>
    <row r="15" spans="1:5" ht="39.950000000000003" customHeight="1">
      <c r="A15" s="22">
        <v>11</v>
      </c>
      <c r="B15" s="11" t="s">
        <v>176</v>
      </c>
      <c r="C15" s="11" t="s">
        <v>197</v>
      </c>
      <c r="D15" s="24" t="s">
        <v>198</v>
      </c>
      <c r="E15" s="5">
        <v>5</v>
      </c>
    </row>
    <row r="16" spans="1:5" ht="61.5" customHeight="1">
      <c r="A16" s="22">
        <v>12</v>
      </c>
      <c r="B16" s="11" t="s">
        <v>368</v>
      </c>
      <c r="C16" s="23" t="s">
        <v>369</v>
      </c>
      <c r="D16" s="24" t="s">
        <v>370</v>
      </c>
      <c r="E16" s="5">
        <v>123</v>
      </c>
    </row>
    <row r="17" spans="5:5">
      <c r="E17" s="8">
        <f>SUM(E5:E16)</f>
        <v>457</v>
      </c>
    </row>
  </sheetData>
  <pageMargins left="0.70866141732283472" right="0.16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23"/>
  <sheetViews>
    <sheetView topLeftCell="A16" workbookViewId="0">
      <selection activeCell="B5" sqref="B5"/>
    </sheetView>
  </sheetViews>
  <sheetFormatPr defaultRowHeight="15"/>
  <cols>
    <col min="1" max="1" width="5.42578125" style="8" customWidth="1"/>
    <col min="2" max="2" width="50.140625" style="8" customWidth="1"/>
    <col min="3" max="3" width="62.28515625" style="8" customWidth="1"/>
    <col min="4" max="4" width="26.28515625" style="8" customWidth="1"/>
    <col min="5" max="16384" width="9.140625" style="8"/>
  </cols>
  <sheetData>
    <row r="3" spans="1:5" ht="28.5">
      <c r="A3" s="30" t="s">
        <v>343</v>
      </c>
      <c r="B3" s="31" t="s">
        <v>0</v>
      </c>
      <c r="C3" s="31" t="s">
        <v>1</v>
      </c>
      <c r="D3" s="31" t="s">
        <v>2</v>
      </c>
      <c r="E3" s="32" t="s">
        <v>11</v>
      </c>
    </row>
    <row r="4" spans="1:5">
      <c r="A4" s="22"/>
      <c r="B4" s="22" t="s">
        <v>379</v>
      </c>
      <c r="C4" s="22"/>
      <c r="D4" s="22"/>
      <c r="E4" s="22"/>
    </row>
    <row r="5" spans="1:5" ht="30" customHeight="1">
      <c r="A5" s="22">
        <v>1</v>
      </c>
      <c r="B5" s="10" t="s">
        <v>199</v>
      </c>
      <c r="C5" s="11" t="s">
        <v>214</v>
      </c>
      <c r="D5" s="24" t="s">
        <v>215</v>
      </c>
      <c r="E5" s="5">
        <v>27</v>
      </c>
    </row>
    <row r="6" spans="1:5" ht="30" customHeight="1">
      <c r="A6" s="22">
        <v>2</v>
      </c>
      <c r="B6" s="10" t="s">
        <v>200</v>
      </c>
      <c r="C6" s="23" t="s">
        <v>216</v>
      </c>
      <c r="D6" s="24" t="s">
        <v>217</v>
      </c>
      <c r="E6" s="5">
        <v>66</v>
      </c>
    </row>
    <row r="7" spans="1:5" ht="36.75" customHeight="1">
      <c r="A7" s="22">
        <v>3</v>
      </c>
      <c r="B7" s="36" t="s">
        <v>363</v>
      </c>
      <c r="C7" s="23" t="s">
        <v>218</v>
      </c>
      <c r="D7" s="33" t="s">
        <v>219</v>
      </c>
      <c r="E7" s="5">
        <v>19</v>
      </c>
    </row>
    <row r="8" spans="1:5" ht="30" customHeight="1">
      <c r="A8" s="22">
        <v>4</v>
      </c>
      <c r="B8" s="10" t="s">
        <v>201</v>
      </c>
      <c r="C8" s="11" t="s">
        <v>220</v>
      </c>
      <c r="D8" s="24" t="s">
        <v>221</v>
      </c>
      <c r="E8" s="5">
        <v>37</v>
      </c>
    </row>
    <row r="9" spans="1:5" ht="30" customHeight="1">
      <c r="A9" s="22">
        <v>5</v>
      </c>
      <c r="B9" s="10" t="s">
        <v>202</v>
      </c>
      <c r="C9" s="23" t="s">
        <v>222</v>
      </c>
      <c r="D9" s="24" t="s">
        <v>223</v>
      </c>
      <c r="E9" s="5">
        <v>5</v>
      </c>
    </row>
    <row r="10" spans="1:5" ht="30" customHeight="1">
      <c r="A10" s="22">
        <v>6</v>
      </c>
      <c r="B10" s="10" t="s">
        <v>203</v>
      </c>
      <c r="C10" s="11" t="s">
        <v>224</v>
      </c>
      <c r="D10" s="24" t="s">
        <v>225</v>
      </c>
      <c r="E10" s="5">
        <v>6</v>
      </c>
    </row>
    <row r="11" spans="1:5" ht="30" customHeight="1">
      <c r="A11" s="22">
        <v>7</v>
      </c>
      <c r="B11" s="10" t="s">
        <v>362</v>
      </c>
      <c r="C11" s="11" t="s">
        <v>226</v>
      </c>
      <c r="D11" s="24" t="s">
        <v>227</v>
      </c>
      <c r="E11" s="5">
        <v>106</v>
      </c>
    </row>
    <row r="12" spans="1:5" ht="30" customHeight="1">
      <c r="A12" s="22">
        <v>8</v>
      </c>
      <c r="B12" s="10" t="s">
        <v>204</v>
      </c>
      <c r="C12" s="11" t="s">
        <v>228</v>
      </c>
      <c r="D12" s="24" t="s">
        <v>229</v>
      </c>
      <c r="E12" s="5">
        <v>11</v>
      </c>
    </row>
    <row r="13" spans="1:5" ht="30" customHeight="1">
      <c r="A13" s="22">
        <v>9</v>
      </c>
      <c r="B13" s="10" t="s">
        <v>205</v>
      </c>
      <c r="C13" s="11" t="s">
        <v>230</v>
      </c>
      <c r="D13" s="24" t="s">
        <v>231</v>
      </c>
      <c r="E13" s="5">
        <v>18</v>
      </c>
    </row>
    <row r="14" spans="1:5" ht="30" customHeight="1">
      <c r="A14" s="22">
        <v>10</v>
      </c>
      <c r="B14" s="10" t="s">
        <v>206</v>
      </c>
      <c r="C14" s="11" t="s">
        <v>232</v>
      </c>
      <c r="D14" s="24" t="s">
        <v>233</v>
      </c>
      <c r="E14" s="5">
        <v>6</v>
      </c>
    </row>
    <row r="15" spans="1:5" ht="30" customHeight="1">
      <c r="A15" s="22">
        <v>11</v>
      </c>
      <c r="B15" s="10" t="s">
        <v>207</v>
      </c>
      <c r="C15" s="23" t="s">
        <v>234</v>
      </c>
      <c r="D15" s="24" t="s">
        <v>235</v>
      </c>
      <c r="E15" s="5">
        <v>34</v>
      </c>
    </row>
    <row r="16" spans="1:5" ht="30" customHeight="1">
      <c r="A16" s="22">
        <v>12</v>
      </c>
      <c r="B16" s="10" t="s">
        <v>208</v>
      </c>
      <c r="C16" s="11" t="s">
        <v>236</v>
      </c>
      <c r="D16" s="24" t="s">
        <v>237</v>
      </c>
      <c r="E16" s="5">
        <v>13</v>
      </c>
    </row>
    <row r="17" spans="1:5" ht="30" customHeight="1">
      <c r="A17" s="22">
        <v>13</v>
      </c>
      <c r="B17" s="10" t="s">
        <v>209</v>
      </c>
      <c r="C17" s="11" t="s">
        <v>238</v>
      </c>
      <c r="D17" s="24" t="s">
        <v>239</v>
      </c>
      <c r="E17" s="5">
        <v>25</v>
      </c>
    </row>
    <row r="18" spans="1:5" ht="30" customHeight="1">
      <c r="A18" s="22">
        <v>14</v>
      </c>
      <c r="B18" s="10" t="s">
        <v>210</v>
      </c>
      <c r="C18" s="11" t="s">
        <v>240</v>
      </c>
      <c r="D18" s="24" t="s">
        <v>241</v>
      </c>
      <c r="E18" s="5">
        <v>12</v>
      </c>
    </row>
    <row r="19" spans="1:5" ht="30" customHeight="1">
      <c r="A19" s="22">
        <v>15</v>
      </c>
      <c r="B19" s="10" t="s">
        <v>211</v>
      </c>
      <c r="C19" s="11" t="s">
        <v>242</v>
      </c>
      <c r="D19" s="24" t="s">
        <v>243</v>
      </c>
      <c r="E19" s="5">
        <v>25</v>
      </c>
    </row>
    <row r="20" spans="1:5" ht="45" customHeight="1">
      <c r="A20" s="22">
        <v>16</v>
      </c>
      <c r="B20" s="36" t="s">
        <v>212</v>
      </c>
      <c r="C20" s="11" t="s">
        <v>230</v>
      </c>
      <c r="D20" s="24" t="s">
        <v>244</v>
      </c>
      <c r="E20" s="5">
        <v>34</v>
      </c>
    </row>
    <row r="21" spans="1:5" ht="30" customHeight="1">
      <c r="A21" s="22">
        <v>17</v>
      </c>
      <c r="B21" s="10" t="s">
        <v>361</v>
      </c>
      <c r="C21" s="34" t="s">
        <v>222</v>
      </c>
      <c r="D21" s="22"/>
      <c r="E21" s="5">
        <v>4</v>
      </c>
    </row>
    <row r="22" spans="1:5" ht="39.950000000000003" customHeight="1">
      <c r="A22" s="22">
        <v>18</v>
      </c>
      <c r="B22" s="10" t="s">
        <v>213</v>
      </c>
      <c r="C22" s="34" t="s">
        <v>245</v>
      </c>
      <c r="D22" s="22"/>
      <c r="E22" s="5">
        <v>10</v>
      </c>
    </row>
    <row r="23" spans="1:5">
      <c r="E23" s="8">
        <f>SUM(E5:E22)</f>
        <v>458</v>
      </c>
    </row>
  </sheetData>
  <pageMargins left="0.70866141732283472" right="0.3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347680BF-D116-49DD-A9D3-ED6F95A5E237}"/>
</file>

<file path=customXml/itemProps2.xml><?xml version="1.0" encoding="utf-8"?>
<ds:datastoreItem xmlns:ds="http://schemas.openxmlformats.org/officeDocument/2006/customXml" ds:itemID="{ED3D7DC5-E071-4C7B-892F-A050860DC0AD}"/>
</file>

<file path=customXml/itemProps3.xml><?xml version="1.0" encoding="utf-8"?>
<ds:datastoreItem xmlns:ds="http://schemas.openxmlformats.org/officeDocument/2006/customXml" ds:itemID="{785048A1-514F-4CDB-BBE0-BCC11504A8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Khoái Châu</vt:lpstr>
      <vt:lpstr>Ân Thi</vt:lpstr>
      <vt:lpstr>Kim Động</vt:lpstr>
      <vt:lpstr>Mỹ Hào</vt:lpstr>
      <vt:lpstr>Tiên Lữ</vt:lpstr>
      <vt:lpstr>Phù Cừ</vt:lpstr>
      <vt:lpstr>Tp Hưng Yên</vt:lpstr>
      <vt:lpstr>Văn Giang</vt:lpstr>
      <vt:lpstr>Văn Lâm</vt:lpstr>
      <vt:lpstr>Yên Mỹ 2</vt:lpstr>
      <vt:lpstr>Sheet2 (2)</vt:lpstr>
      <vt:lpstr>Sheet2</vt:lpstr>
      <vt:lpstr>Yên Mỹ nhap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2021-07-21T09:36:26Z</cp:lastPrinted>
  <dcterms:created xsi:type="dcterms:W3CDTF">2021-07-21T03:15:23Z</dcterms:created>
  <dcterms:modified xsi:type="dcterms:W3CDTF">2021-07-21T09:59:21Z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